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adeka\RPO WZ 8_6 2019 Szkoły\zajecia\"/>
    </mc:Choice>
  </mc:AlternateContent>
  <bookViews>
    <workbookView xWindow="0" yWindow="0" windowWidth="28800" windowHeight="12330"/>
  </bookViews>
  <sheets>
    <sheet name="Arkusz1" sheetId="1" r:id="rId1"/>
    <sheet name="Arkusz2" sheetId="2" r:id="rId2"/>
    <sheet name="Arkusz3" sheetId="3" r:id="rId3"/>
    <sheet name="Arkusz4" sheetId="4" r:id="rId4"/>
  </sheets>
  <calcPr calcId="162913"/>
</workbook>
</file>

<file path=xl/calcChain.xml><?xml version="1.0" encoding="utf-8"?>
<calcChain xmlns="http://schemas.openxmlformats.org/spreadsheetml/2006/main">
  <c r="K49" i="1" l="1"/>
  <c r="K50" i="1"/>
  <c r="C39" i="1" l="1"/>
  <c r="A42" i="1" s="1"/>
  <c r="E37" i="1"/>
  <c r="F37" i="1" s="1"/>
  <c r="G37" i="1" s="1"/>
  <c r="H37" i="1" s="1"/>
  <c r="I37" i="1" s="1"/>
  <c r="J37" i="1" s="1"/>
  <c r="D37" i="1"/>
  <c r="C42" i="1" l="1"/>
  <c r="A45" i="1" s="1"/>
  <c r="E40" i="1"/>
  <c r="F40" i="1" s="1"/>
  <c r="G40" i="1" s="1"/>
  <c r="H40" i="1" s="1"/>
  <c r="I40" i="1" s="1"/>
  <c r="J40" i="1" s="1"/>
  <c r="C45" i="1" l="1"/>
  <c r="A48" i="1" s="1"/>
  <c r="D43" i="1"/>
  <c r="E43" i="1" s="1"/>
  <c r="F43" i="1" s="1"/>
  <c r="G43" i="1" s="1"/>
  <c r="H43" i="1" s="1"/>
  <c r="I43" i="1" s="1"/>
  <c r="J43" i="1" s="1"/>
  <c r="C48" i="1" l="1"/>
  <c r="D46" i="1"/>
  <c r="E46" i="1" s="1"/>
  <c r="F46" i="1" s="1"/>
  <c r="G46" i="1" s="1"/>
  <c r="H46" i="1" s="1"/>
  <c r="I46" i="1" s="1"/>
  <c r="J46" i="1" s="1"/>
  <c r="D13" i="1" l="1"/>
  <c r="E13" i="1"/>
  <c r="F13" i="1" s="1"/>
  <c r="G13" i="1" s="1"/>
  <c r="H13" i="1" s="1"/>
  <c r="I13" i="1" s="1"/>
  <c r="J13" i="1" s="1"/>
  <c r="C15" i="1"/>
  <c r="A18" i="1" s="1"/>
  <c r="D16" i="1" s="1"/>
  <c r="E16" i="1" s="1"/>
  <c r="F16" i="1" s="1"/>
  <c r="C18" i="1" l="1"/>
  <c r="A21" i="1" s="1"/>
  <c r="D19" i="1" s="1"/>
  <c r="E19" i="1" s="1"/>
  <c r="F19" i="1" s="1"/>
  <c r="G16" i="1"/>
  <c r="H16" i="1" l="1"/>
  <c r="I16" i="1" s="1"/>
  <c r="J16" i="1" s="1"/>
  <c r="G19" i="1"/>
  <c r="H19" i="1" s="1"/>
  <c r="I19" i="1" s="1"/>
  <c r="J19" i="1" s="1"/>
  <c r="C21" i="1"/>
  <c r="A24" i="1" s="1"/>
  <c r="D22" i="1" s="1"/>
  <c r="E22" i="1" s="1"/>
  <c r="F22" i="1" s="1"/>
  <c r="C24" i="1" l="1"/>
  <c r="A28" i="1" s="1"/>
  <c r="D25" i="1" s="1"/>
  <c r="E25" i="1" s="1"/>
  <c r="F25" i="1" s="1"/>
  <c r="G22" i="1"/>
  <c r="H22" i="1" s="1"/>
  <c r="I22" i="1" s="1"/>
  <c r="J22" i="1" s="1"/>
  <c r="G25" i="1" l="1"/>
  <c r="H25" i="1" s="1"/>
  <c r="I25" i="1" s="1"/>
  <c r="J25" i="1" s="1"/>
  <c r="C28" i="1"/>
  <c r="A32" i="1" s="1"/>
  <c r="D29" i="1" l="1"/>
  <c r="E29" i="1" s="1"/>
  <c r="F29" i="1" s="1"/>
  <c r="G29" i="1" s="1"/>
  <c r="H29" i="1" s="1"/>
  <c r="I29" i="1" s="1"/>
  <c r="J29" i="1" s="1"/>
  <c r="C32" i="1"/>
  <c r="A36" i="1" s="1"/>
  <c r="D33" i="1" s="1"/>
  <c r="E33" i="1" s="1"/>
  <c r="F33" i="1" s="1"/>
  <c r="C36" i="1" l="1"/>
</calcChain>
</file>

<file path=xl/sharedStrings.xml><?xml version="1.0" encoding="utf-8"?>
<sst xmlns="http://schemas.openxmlformats.org/spreadsheetml/2006/main" count="121" uniqueCount="28">
  <si>
    <t>Poniedziałek</t>
  </si>
  <si>
    <t>Wtorek</t>
  </si>
  <si>
    <t>Środa</t>
  </si>
  <si>
    <t>Czwartek</t>
  </si>
  <si>
    <t>Piątek</t>
  </si>
  <si>
    <t>Data</t>
  </si>
  <si>
    <t>-</t>
  </si>
  <si>
    <t>Liczba godzin</t>
  </si>
  <si>
    <t>Sobota</t>
  </si>
  <si>
    <t>Niedziela</t>
  </si>
  <si>
    <t>x</t>
  </si>
  <si>
    <t>HARMONOGRAM KURSU</t>
  </si>
  <si>
    <t>Miejsce realizacji zajęć:</t>
  </si>
  <si>
    <t>X</t>
  </si>
  <si>
    <t>SUMA</t>
  </si>
  <si>
    <t xml:space="preserve"> - teoretycznych: sala szkolna</t>
  </si>
  <si>
    <t xml:space="preserve"> - spawalnia nr  1</t>
  </si>
  <si>
    <t>8:00 - 15:00</t>
  </si>
  <si>
    <t>Liczba godz. praktycznych</t>
  </si>
  <si>
    <t>Liczba godz. teoretycznych</t>
  </si>
  <si>
    <t>"Spawanie blach i rur spoinami pachwinowymi metodą MAG 135"</t>
  </si>
  <si>
    <t>Czas trwania kursu: 05.10.2020 - 18.12.2020</t>
  </si>
  <si>
    <t>3 godz+13:46</t>
  </si>
  <si>
    <t>teoria 3 godz</t>
  </si>
  <si>
    <t>teoria 2 godz</t>
  </si>
  <si>
    <t>praktyka 6</t>
  </si>
  <si>
    <t>08:00-14:00</t>
  </si>
  <si>
    <t>egzamin PRS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</si>
</sst>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[$-415]d\ mmm;@"/>
  </numFmts>
  <fonts count="18" x14ac:knownFonts="1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 CE"/>
      <charset val="238"/>
    </font>
    <font>
      <i/>
      <sz val="8"/>
      <name val="Arial"/>
      <family val="2"/>
      <charset val="238"/>
    </font>
    <font>
      <sz val="10"/>
      <color indexed="10"/>
      <name val="Arial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sz val="14"/>
      <name val="Arial"/>
      <family val="2"/>
      <charset val="238"/>
    </font>
    <font>
      <b/>
      <sz val="10"/>
      <name val="Arial CE"/>
      <charset val="238"/>
    </font>
    <font>
      <b/>
      <sz val="14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0" fillId="0" borderId="4" xfId="0" applyFill="1" applyBorder="1"/>
    <xf numFmtId="0" fontId="0" fillId="0" borderId="5" xfId="0" applyFill="1" applyBorder="1"/>
    <xf numFmtId="0" fontId="0" fillId="0" borderId="5" xfId="0" applyFill="1" applyBorder="1" applyAlignment="1">
      <alignment horizontal="center"/>
    </xf>
    <xf numFmtId="165" fontId="4" fillId="0" borderId="6" xfId="0" applyNumberFormat="1" applyFont="1" applyFill="1" applyBorder="1"/>
    <xf numFmtId="0" fontId="5" fillId="0" borderId="0" xfId="0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0" fontId="5" fillId="0" borderId="4" xfId="0" applyFont="1" applyFill="1" applyBorder="1"/>
    <xf numFmtId="0" fontId="5" fillId="0" borderId="5" xfId="0" applyFont="1" applyFill="1" applyBorder="1" applyAlignment="1">
      <alignment horizontal="center"/>
    </xf>
    <xf numFmtId="165" fontId="5" fillId="0" borderId="6" xfId="0" applyNumberFormat="1" applyFont="1" applyFill="1" applyBorder="1"/>
    <xf numFmtId="0" fontId="5" fillId="0" borderId="0" xfId="0" applyFont="1" applyFill="1" applyBorder="1"/>
    <xf numFmtId="0" fontId="5" fillId="0" borderId="10" xfId="0" applyFont="1" applyFill="1" applyBorder="1"/>
    <xf numFmtId="0" fontId="0" fillId="0" borderId="6" xfId="0" applyFill="1" applyBorder="1"/>
    <xf numFmtId="0" fontId="1" fillId="2" borderId="1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/>
    <xf numFmtId="0" fontId="0" fillId="0" borderId="0" xfId="0" applyFill="1"/>
    <xf numFmtId="0" fontId="1" fillId="0" borderId="0" xfId="0" applyNumberFormat="1" applyFont="1" applyFill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5" fillId="0" borderId="6" xfId="0" applyFont="1" applyFill="1" applyBorder="1"/>
    <xf numFmtId="0" fontId="5" fillId="0" borderId="9" xfId="0" applyFont="1" applyFill="1" applyBorder="1"/>
    <xf numFmtId="164" fontId="9" fillId="0" borderId="1" xfId="0" applyNumberFormat="1" applyFont="1" applyFill="1" applyBorder="1" applyAlignment="1">
      <alignment horizontal="center"/>
    </xf>
    <xf numFmtId="164" fontId="9" fillId="0" borderId="10" xfId="0" applyNumberFormat="1" applyFont="1" applyFill="1" applyBorder="1" applyAlignment="1">
      <alignment horizontal="center"/>
    </xf>
    <xf numFmtId="0" fontId="10" fillId="0" borderId="0" xfId="0" applyFont="1" applyFill="1"/>
    <xf numFmtId="0" fontId="1" fillId="0" borderId="0" xfId="0" applyFont="1" applyFill="1"/>
    <xf numFmtId="0" fontId="11" fillId="0" borderId="2" xfId="0" applyNumberFormat="1" applyFont="1" applyFill="1" applyBorder="1" applyAlignment="1" applyProtection="1">
      <alignment horizontal="center" vertical="top"/>
      <protection locked="0"/>
    </xf>
    <xf numFmtId="0" fontId="1" fillId="2" borderId="1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5" fillId="0" borderId="0" xfId="0" applyFont="1"/>
    <xf numFmtId="164" fontId="8" fillId="0" borderId="4" xfId="0" applyNumberFormat="1" applyFont="1" applyFill="1" applyBorder="1" applyAlignment="1" applyProtection="1">
      <alignment horizontal="center"/>
      <protection locked="0"/>
    </xf>
    <xf numFmtId="165" fontId="5" fillId="0" borderId="7" xfId="0" applyNumberFormat="1" applyFont="1" applyFill="1" applyBorder="1"/>
    <xf numFmtId="165" fontId="5" fillId="0" borderId="8" xfId="0" applyNumberFormat="1" applyFont="1" applyFill="1" applyBorder="1" applyAlignment="1">
      <alignment horizontal="center"/>
    </xf>
    <xf numFmtId="164" fontId="7" fillId="0" borderId="2" xfId="0" applyNumberFormat="1" applyFont="1" applyFill="1" applyBorder="1" applyAlignment="1">
      <alignment horizontal="center"/>
    </xf>
    <xf numFmtId="165" fontId="5" fillId="0" borderId="11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0" xfId="0" applyFont="1" applyFill="1"/>
    <xf numFmtId="0" fontId="1" fillId="0" borderId="0" xfId="0" applyFont="1" applyAlignment="1">
      <alignment horizontal="right"/>
    </xf>
    <xf numFmtId="0" fontId="14" fillId="3" borderId="0" xfId="0" applyNumberFormat="1" applyFont="1" applyFill="1" applyBorder="1" applyAlignment="1" applyProtection="1">
      <alignment horizontal="center" vertical="top"/>
      <protection locked="0"/>
    </xf>
    <xf numFmtId="0" fontId="1" fillId="0" borderId="1" xfId="0" applyFont="1" applyFill="1" applyBorder="1" applyAlignment="1">
      <alignment horizontal="center"/>
    </xf>
    <xf numFmtId="0" fontId="14" fillId="0" borderId="2" xfId="0" applyNumberFormat="1" applyFont="1" applyFill="1" applyBorder="1" applyAlignment="1" applyProtection="1">
      <alignment horizontal="center" vertical="top"/>
      <protection locked="0"/>
    </xf>
    <xf numFmtId="0" fontId="12" fillId="0" borderId="3" xfId="0" applyNumberFormat="1" applyFont="1" applyFill="1" applyBorder="1" applyAlignment="1" applyProtection="1">
      <alignment horizontal="center" vertical="top"/>
      <protection locked="0"/>
    </xf>
    <xf numFmtId="0" fontId="2" fillId="0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center"/>
    </xf>
    <xf numFmtId="164" fontId="7" fillId="3" borderId="0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14" xfId="0" applyFont="1" applyFill="1" applyBorder="1" applyAlignment="1">
      <alignment horizontal="center" vertical="center"/>
    </xf>
    <xf numFmtId="0" fontId="0" fillId="2" borderId="15" xfId="0" applyFill="1" applyBorder="1" applyAlignment="1"/>
    <xf numFmtId="0" fontId="7" fillId="0" borderId="0" xfId="0" applyFont="1" applyAlignment="1">
      <alignment horizontal="right"/>
    </xf>
    <xf numFmtId="0" fontId="7" fillId="0" borderId="5" xfId="0" applyFont="1" applyBorder="1" applyAlignment="1">
      <alignment horizontal="right"/>
    </xf>
    <xf numFmtId="0" fontId="13" fillId="0" borderId="0" xfId="0" applyFont="1" applyAlignment="1">
      <alignment horizontal="center"/>
    </xf>
    <xf numFmtId="164" fontId="8" fillId="0" borderId="1" xfId="0" applyNumberFormat="1" applyFont="1" applyFill="1" applyBorder="1" applyAlignment="1" applyProtection="1">
      <alignment horizontal="center" vertical="top"/>
      <protection locked="0"/>
    </xf>
    <xf numFmtId="164" fontId="8" fillId="0" borderId="1" xfId="0" applyNumberFormat="1" applyFont="1" applyFill="1" applyBorder="1" applyAlignment="1" applyProtection="1">
      <alignment horizontal="center"/>
      <protection locked="0"/>
    </xf>
    <xf numFmtId="164" fontId="8" fillId="0" borderId="10" xfId="0" applyNumberFormat="1" applyFont="1" applyFill="1" applyBorder="1" applyAlignment="1" applyProtection="1">
      <alignment horizontal="center"/>
      <protection locked="0"/>
    </xf>
    <xf numFmtId="0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20" fontId="12" fillId="0" borderId="3" xfId="0" applyNumberFormat="1" applyFont="1" applyFill="1" applyBorder="1" applyAlignment="1" applyProtection="1">
      <alignment horizontal="center" vertical="top"/>
      <protection locked="0"/>
    </xf>
    <xf numFmtId="0" fontId="14" fillId="0" borderId="3" xfId="0" applyNumberFormat="1" applyFont="1" applyFill="1" applyBorder="1" applyAlignment="1" applyProtection="1">
      <alignment horizontal="center" vertical="top"/>
      <protection locked="0"/>
    </xf>
    <xf numFmtId="0" fontId="0" fillId="0" borderId="3" xfId="0" applyFill="1" applyBorder="1"/>
    <xf numFmtId="164" fontId="9" fillId="0" borderId="9" xfId="0" applyNumberFormat="1" applyFont="1" applyFill="1" applyBorder="1" applyAlignment="1">
      <alignment horizontal="center"/>
    </xf>
    <xf numFmtId="164" fontId="9" fillId="0" borderId="6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164" fontId="9" fillId="0" borderId="2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9" fillId="0" borderId="4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14" fillId="0" borderId="0" xfId="0" applyFont="1" applyFill="1"/>
    <xf numFmtId="0" fontId="17" fillId="0" borderId="2" xfId="0" applyNumberFormat="1" applyFont="1" applyFill="1" applyBorder="1" applyAlignment="1" applyProtection="1">
      <alignment horizontal="center" vertical="top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266700</xdr:colOff>
      <xdr:row>1</xdr:row>
      <xdr:rowOff>0</xdr:rowOff>
    </xdr:from>
    <xdr:to>
      <xdr:col>10</xdr:col>
      <xdr:colOff>283845</xdr:colOff>
      <xdr:row>4</xdr:row>
      <xdr:rowOff>39370</xdr:rowOff>
    </xdr:to>
    <xdr:pic>
      <xdr:nvPicPr>
        <xdr:cNvPr id="2" name="Obraz 1" descr="\\wup.local\wymiana\Użytkownicy\wojciech.krycki\LOGOSY\Zestawienia\Logo BW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61925"/>
          <a:ext cx="5760720" cy="5251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N53"/>
  <sheetViews>
    <sheetView tabSelected="1" topLeftCell="A17" zoomScaleNormal="100" workbookViewId="0">
      <selection activeCell="A53" sqref="A53"/>
    </sheetView>
  </sheetViews>
  <sheetFormatPr defaultRowHeight="12.75" x14ac:dyDescent="0.2"/>
  <cols>
    <col min="1" max="1" width="6.85546875" customWidth="1"/>
    <col min="2" max="2" width="1.5703125" customWidth="1"/>
    <col min="3" max="3" width="6.5703125" customWidth="1"/>
    <col min="4" max="4" width="20.7109375" customWidth="1"/>
    <col min="5" max="5" width="11.7109375" customWidth="1"/>
    <col min="6" max="6" width="17.7109375" customWidth="1"/>
    <col min="7" max="7" width="22.85546875" customWidth="1"/>
    <col min="8" max="8" width="13.140625" customWidth="1"/>
    <col min="9" max="9" width="14.42578125" hidden="1" customWidth="1"/>
    <col min="10" max="10" width="18" hidden="1" customWidth="1"/>
    <col min="11" max="11" width="11.140625" customWidth="1"/>
    <col min="12" max="12" width="14.140625" customWidth="1"/>
    <col min="13" max="13" width="14" customWidth="1"/>
    <col min="14" max="14" width="14.140625" customWidth="1"/>
  </cols>
  <sheetData>
    <row r="6" spans="1:12" ht="21.75" customHeight="1" x14ac:dyDescent="0.25">
      <c r="A6" s="49" t="s">
        <v>11</v>
      </c>
      <c r="B6" s="49"/>
      <c r="C6" s="49"/>
      <c r="D6" s="49"/>
      <c r="E6" s="49"/>
      <c r="F6" s="49"/>
      <c r="G6" s="49"/>
      <c r="H6" s="49"/>
      <c r="I6" s="49"/>
      <c r="J6" s="49"/>
      <c r="K6" s="49"/>
    </row>
    <row r="7" spans="1:12" ht="21.75" customHeight="1" x14ac:dyDescent="0.25">
      <c r="A7" s="56" t="s">
        <v>20</v>
      </c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2" ht="25.5" customHeight="1" x14ac:dyDescent="0.2">
      <c r="A8" s="50" t="s">
        <v>21</v>
      </c>
      <c r="B8" s="51"/>
      <c r="C8" s="51"/>
      <c r="D8" s="51"/>
      <c r="E8" s="51"/>
      <c r="F8" s="51"/>
      <c r="G8" s="51"/>
      <c r="H8" s="51"/>
      <c r="I8" s="51"/>
      <c r="J8" s="51"/>
      <c r="K8" s="51"/>
    </row>
    <row r="9" spans="1:12" x14ac:dyDescent="0.2">
      <c r="A9" s="30"/>
      <c r="B9" s="16"/>
      <c r="C9" s="16"/>
      <c r="D9" s="1"/>
      <c r="E9" s="16"/>
      <c r="F9" s="16"/>
      <c r="G9" s="17"/>
      <c r="H9" s="18"/>
      <c r="I9" s="18"/>
      <c r="J9" s="18"/>
      <c r="K9" s="1"/>
    </row>
    <row r="10" spans="1:12" ht="6.75" customHeight="1" x14ac:dyDescent="0.2">
      <c r="A10" s="51"/>
      <c r="B10" s="51"/>
      <c r="C10" s="51"/>
      <c r="D10" s="51"/>
      <c r="E10" s="51"/>
    </row>
    <row r="11" spans="1:12" ht="0.75" customHeight="1" x14ac:dyDescent="0.2"/>
    <row r="12" spans="1:12" ht="18" customHeight="1" x14ac:dyDescent="0.2">
      <c r="A12" s="52" t="s">
        <v>5</v>
      </c>
      <c r="B12" s="53"/>
      <c r="C12" s="53"/>
      <c r="D12" s="14" t="s">
        <v>0</v>
      </c>
      <c r="E12" s="14" t="s">
        <v>1</v>
      </c>
      <c r="F12" s="14" t="s">
        <v>2</v>
      </c>
      <c r="G12" s="28" t="s">
        <v>3</v>
      </c>
      <c r="H12" s="14" t="s">
        <v>4</v>
      </c>
      <c r="I12" s="14" t="s">
        <v>8</v>
      </c>
      <c r="J12" s="14" t="s">
        <v>9</v>
      </c>
      <c r="K12" s="15" t="s">
        <v>7</v>
      </c>
    </row>
    <row r="13" spans="1:12" s="17" customFormat="1" x14ac:dyDescent="0.2">
      <c r="A13" s="2"/>
      <c r="B13" s="3"/>
      <c r="C13" s="4"/>
      <c r="D13" s="57">
        <f>A15</f>
        <v>44109</v>
      </c>
      <c r="E13" s="31">
        <f>A15+1</f>
        <v>44110</v>
      </c>
      <c r="F13" s="58">
        <f>E13+1</f>
        <v>44111</v>
      </c>
      <c r="G13" s="58">
        <f>F13+1</f>
        <v>44112</v>
      </c>
      <c r="H13" s="59">
        <f>G13+1</f>
        <v>44113</v>
      </c>
      <c r="I13" s="59">
        <f>H13+1</f>
        <v>44114</v>
      </c>
      <c r="J13" s="59">
        <f>I13+1</f>
        <v>44115</v>
      </c>
      <c r="K13" s="40"/>
    </row>
    <row r="14" spans="1:12" s="17" customFormat="1" ht="25.5" customHeight="1" x14ac:dyDescent="0.2">
      <c r="A14" s="13"/>
      <c r="B14" s="19"/>
      <c r="C14" s="20"/>
      <c r="D14" s="60" t="s">
        <v>23</v>
      </c>
      <c r="E14" s="27" t="s">
        <v>24</v>
      </c>
      <c r="F14" s="41" t="s">
        <v>13</v>
      </c>
      <c r="G14" s="27" t="s">
        <v>25</v>
      </c>
      <c r="H14" s="27" t="s">
        <v>25</v>
      </c>
      <c r="I14" s="41" t="s">
        <v>13</v>
      </c>
      <c r="J14" s="41" t="s">
        <v>13</v>
      </c>
      <c r="K14" s="29">
        <v>12</v>
      </c>
      <c r="L14" s="25"/>
    </row>
    <row r="15" spans="1:12" s="17" customFormat="1" ht="14.25" customHeight="1" x14ac:dyDescent="0.2">
      <c r="A15" s="5">
        <v>44109</v>
      </c>
      <c r="B15" s="6" t="s">
        <v>6</v>
      </c>
      <c r="C15" s="7">
        <f>A15+6</f>
        <v>44115</v>
      </c>
      <c r="D15" s="61"/>
      <c r="E15" s="74"/>
      <c r="F15" s="62"/>
      <c r="G15" s="61" t="s">
        <v>26</v>
      </c>
      <c r="H15" s="61" t="s">
        <v>26</v>
      </c>
      <c r="I15" s="63"/>
      <c r="J15" s="44"/>
      <c r="K15" s="46">
        <v>5</v>
      </c>
      <c r="L15" s="25"/>
    </row>
    <row r="16" spans="1:12" s="17" customFormat="1" x14ac:dyDescent="0.2">
      <c r="A16" s="8"/>
      <c r="B16" s="9"/>
      <c r="C16" s="9"/>
      <c r="D16" s="23">
        <f>A18</f>
        <v>44116</v>
      </c>
      <c r="E16" s="23">
        <f t="shared" ref="E16:J16" si="0">D16+1</f>
        <v>44117</v>
      </c>
      <c r="F16" s="64">
        <f t="shared" si="0"/>
        <v>44118</v>
      </c>
      <c r="G16" s="65">
        <f>F16+1</f>
        <v>44119</v>
      </c>
      <c r="H16" s="23">
        <f t="shared" si="0"/>
        <v>44120</v>
      </c>
      <c r="I16" s="64">
        <f t="shared" si="0"/>
        <v>44121</v>
      </c>
      <c r="J16" s="64">
        <f t="shared" si="0"/>
        <v>44122</v>
      </c>
      <c r="K16" s="29"/>
    </row>
    <row r="17" spans="1:14" s="17" customFormat="1" ht="12.75" customHeight="1" x14ac:dyDescent="0.2">
      <c r="A17" s="21"/>
      <c r="B17" s="6"/>
      <c r="C17" s="6"/>
      <c r="D17" s="27" t="s">
        <v>24</v>
      </c>
      <c r="E17" s="34" t="s">
        <v>10</v>
      </c>
      <c r="F17" s="34"/>
      <c r="G17" s="27" t="s">
        <v>25</v>
      </c>
      <c r="H17" s="27" t="s">
        <v>25</v>
      </c>
      <c r="I17" s="41" t="s">
        <v>13</v>
      </c>
      <c r="J17" s="41" t="s">
        <v>13</v>
      </c>
      <c r="K17" s="29">
        <v>12</v>
      </c>
      <c r="M17" s="37"/>
    </row>
    <row r="18" spans="1:14" s="17" customFormat="1" x14ac:dyDescent="0.2">
      <c r="A18" s="10">
        <f>C15+1</f>
        <v>44116</v>
      </c>
      <c r="B18" s="6" t="s">
        <v>6</v>
      </c>
      <c r="C18" s="7">
        <f>A18+6</f>
        <v>44122</v>
      </c>
      <c r="D18" s="61"/>
      <c r="E18" s="61"/>
      <c r="F18" s="41"/>
      <c r="G18" s="61" t="s">
        <v>26</v>
      </c>
      <c r="H18" s="61" t="s">
        <v>26</v>
      </c>
      <c r="I18" s="66"/>
      <c r="J18" s="44"/>
      <c r="K18" s="29">
        <v>2</v>
      </c>
      <c r="N18" s="26"/>
    </row>
    <row r="19" spans="1:14" s="17" customFormat="1" x14ac:dyDescent="0.2">
      <c r="A19" s="8"/>
      <c r="B19" s="9"/>
      <c r="C19" s="9"/>
      <c r="D19" s="67">
        <f>A21</f>
        <v>44123</v>
      </c>
      <c r="E19" s="67">
        <f t="shared" ref="E19:J19" si="1">D19+1</f>
        <v>44124</v>
      </c>
      <c r="F19" s="24">
        <f t="shared" si="1"/>
        <v>44125</v>
      </c>
      <c r="G19" s="24">
        <f>F19+1</f>
        <v>44126</v>
      </c>
      <c r="H19" s="23">
        <f t="shared" si="1"/>
        <v>44127</v>
      </c>
      <c r="I19" s="24">
        <f t="shared" si="1"/>
        <v>44128</v>
      </c>
      <c r="J19" s="24">
        <f t="shared" si="1"/>
        <v>44129</v>
      </c>
      <c r="K19" s="40"/>
    </row>
    <row r="20" spans="1:14" s="17" customFormat="1" x14ac:dyDescent="0.2">
      <c r="A20" s="21"/>
      <c r="B20" s="6"/>
      <c r="C20" s="6"/>
      <c r="D20" s="27" t="s">
        <v>23</v>
      </c>
      <c r="E20" s="67" t="s">
        <v>10</v>
      </c>
      <c r="F20" s="64" t="s">
        <v>10</v>
      </c>
      <c r="G20" s="27" t="s">
        <v>25</v>
      </c>
      <c r="H20" s="27" t="s">
        <v>25</v>
      </c>
      <c r="I20" s="64"/>
      <c r="J20" s="64"/>
      <c r="K20" s="29">
        <v>12</v>
      </c>
    </row>
    <row r="21" spans="1:14" s="17" customFormat="1" x14ac:dyDescent="0.2">
      <c r="A21" s="32">
        <f>C18+1</f>
        <v>44123</v>
      </c>
      <c r="B21" s="33" t="s">
        <v>6</v>
      </c>
      <c r="C21" s="35">
        <f>A21+6</f>
        <v>44129</v>
      </c>
      <c r="D21" s="41"/>
      <c r="E21" s="27"/>
      <c r="F21" s="27"/>
      <c r="G21" s="61" t="s">
        <v>26</v>
      </c>
      <c r="H21" s="61" t="s">
        <v>26</v>
      </c>
      <c r="I21" s="41"/>
      <c r="J21" s="41"/>
      <c r="K21" s="29">
        <v>3</v>
      </c>
      <c r="M21" s="26"/>
      <c r="N21" s="26"/>
    </row>
    <row r="22" spans="1:14" s="17" customFormat="1" x14ac:dyDescent="0.2">
      <c r="A22" s="8"/>
      <c r="B22" s="9"/>
      <c r="C22" s="9"/>
      <c r="D22" s="23">
        <f>A24</f>
        <v>44130</v>
      </c>
      <c r="E22" s="23">
        <f t="shared" ref="E22:J22" si="2">D22+1</f>
        <v>44131</v>
      </c>
      <c r="F22" s="23">
        <f t="shared" si="2"/>
        <v>44132</v>
      </c>
      <c r="G22" s="68">
        <f>F22+1</f>
        <v>44133</v>
      </c>
      <c r="H22" s="23">
        <f t="shared" si="2"/>
        <v>44134</v>
      </c>
      <c r="I22" s="64">
        <f t="shared" si="2"/>
        <v>44135</v>
      </c>
      <c r="J22" s="67">
        <f t="shared" si="2"/>
        <v>44136</v>
      </c>
      <c r="K22" s="40"/>
      <c r="L22" s="26"/>
    </row>
    <row r="23" spans="1:14" s="17" customFormat="1" x14ac:dyDescent="0.2">
      <c r="A23" s="21"/>
      <c r="B23" s="6"/>
      <c r="C23" s="6"/>
      <c r="D23" s="27" t="s">
        <v>24</v>
      </c>
      <c r="E23" s="67" t="s">
        <v>10</v>
      </c>
      <c r="F23" s="67" t="s">
        <v>10</v>
      </c>
      <c r="G23" s="27" t="s">
        <v>25</v>
      </c>
      <c r="H23" s="27" t="s">
        <v>10</v>
      </c>
      <c r="I23" s="64"/>
      <c r="J23" s="67"/>
      <c r="K23" s="29">
        <v>6</v>
      </c>
      <c r="L23" s="26"/>
    </row>
    <row r="24" spans="1:14" s="17" customFormat="1" ht="15" customHeight="1" x14ac:dyDescent="0.2">
      <c r="A24" s="10">
        <f>C21+1</f>
        <v>44130</v>
      </c>
      <c r="B24" s="7" t="s">
        <v>6</v>
      </c>
      <c r="C24" s="7">
        <f>A24+6</f>
        <v>44136</v>
      </c>
      <c r="D24" s="41"/>
      <c r="E24" s="41"/>
      <c r="F24" s="62"/>
      <c r="G24" s="61" t="s">
        <v>26</v>
      </c>
      <c r="H24" s="61"/>
      <c r="I24" s="41"/>
      <c r="J24" s="41"/>
      <c r="K24" s="29">
        <v>2</v>
      </c>
      <c r="L24" s="26"/>
    </row>
    <row r="25" spans="1:14" s="17" customFormat="1" x14ac:dyDescent="0.2">
      <c r="A25" s="8"/>
      <c r="B25" s="9"/>
      <c r="C25" s="9"/>
      <c r="D25" s="23">
        <f>A28</f>
        <v>44137</v>
      </c>
      <c r="E25" s="23">
        <f t="shared" ref="E25:J25" si="3">D25+1</f>
        <v>44138</v>
      </c>
      <c r="F25" s="64">
        <f t="shared" si="3"/>
        <v>44139</v>
      </c>
      <c r="G25" s="69">
        <f>F25+1</f>
        <v>44140</v>
      </c>
      <c r="H25" s="67">
        <f t="shared" si="3"/>
        <v>44141</v>
      </c>
      <c r="I25" s="24">
        <f t="shared" si="3"/>
        <v>44142</v>
      </c>
      <c r="J25" s="23">
        <f t="shared" si="3"/>
        <v>44143</v>
      </c>
      <c r="K25" s="40"/>
    </row>
    <row r="26" spans="1:14" s="17" customFormat="1" x14ac:dyDescent="0.2">
      <c r="A26" s="21"/>
      <c r="B26" s="6"/>
      <c r="C26" s="6"/>
      <c r="D26" s="27" t="s">
        <v>24</v>
      </c>
      <c r="E26" s="34" t="s">
        <v>10</v>
      </c>
      <c r="F26" s="41" t="s">
        <v>13</v>
      </c>
      <c r="G26" s="27" t="s">
        <v>25</v>
      </c>
      <c r="H26" s="27" t="s">
        <v>25</v>
      </c>
      <c r="I26" s="41" t="s">
        <v>13</v>
      </c>
      <c r="J26" s="41" t="s">
        <v>13</v>
      </c>
      <c r="K26" s="29">
        <v>12</v>
      </c>
    </row>
    <row r="27" spans="1:14" s="17" customFormat="1" x14ac:dyDescent="0.2">
      <c r="D27" s="41"/>
      <c r="E27" s="41"/>
      <c r="F27" s="41"/>
      <c r="G27" s="61" t="s">
        <v>26</v>
      </c>
      <c r="H27" s="61" t="s">
        <v>26</v>
      </c>
      <c r="I27" s="70"/>
      <c r="J27" s="71"/>
      <c r="K27" s="29">
        <v>2</v>
      </c>
    </row>
    <row r="28" spans="1:14" s="17" customFormat="1" x14ac:dyDescent="0.2">
      <c r="A28" s="32">
        <f>C24+1</f>
        <v>44137</v>
      </c>
      <c r="B28" s="33" t="s">
        <v>6</v>
      </c>
      <c r="C28" s="35">
        <f>A28+6</f>
        <v>44143</v>
      </c>
      <c r="D28" s="61"/>
      <c r="E28" s="61"/>
      <c r="F28" s="44"/>
      <c r="G28" s="42"/>
      <c r="H28" s="43"/>
      <c r="I28" s="72"/>
      <c r="J28" s="44"/>
      <c r="K28" s="46"/>
      <c r="N28" s="73" t="s">
        <v>22</v>
      </c>
    </row>
    <row r="29" spans="1:14" s="17" customFormat="1" x14ac:dyDescent="0.2">
      <c r="A29" s="8"/>
      <c r="B29" s="9"/>
      <c r="C29" s="9"/>
      <c r="D29" s="67">
        <f>A32</f>
        <v>44144</v>
      </c>
      <c r="E29" s="67">
        <f t="shared" ref="E29:J29" si="4">D29+1</f>
        <v>44145</v>
      </c>
      <c r="F29" s="68">
        <f t="shared" si="4"/>
        <v>44146</v>
      </c>
      <c r="G29" s="65">
        <f>F29+1</f>
        <v>44147</v>
      </c>
      <c r="H29" s="67">
        <f t="shared" si="4"/>
        <v>44148</v>
      </c>
      <c r="I29" s="24">
        <f t="shared" si="4"/>
        <v>44149</v>
      </c>
      <c r="J29" s="68">
        <f t="shared" si="4"/>
        <v>44150</v>
      </c>
      <c r="K29" s="29"/>
    </row>
    <row r="30" spans="1:14" s="17" customFormat="1" ht="13.5" customHeight="1" x14ac:dyDescent="0.2">
      <c r="A30" s="21"/>
      <c r="B30" s="6"/>
      <c r="C30" s="6"/>
      <c r="D30" s="27" t="s">
        <v>24</v>
      </c>
      <c r="E30" s="34" t="s">
        <v>10</v>
      </c>
      <c r="F30" s="41" t="s">
        <v>13</v>
      </c>
      <c r="G30" s="27" t="s">
        <v>25</v>
      </c>
      <c r="H30" s="27" t="s">
        <v>25</v>
      </c>
      <c r="I30" s="41" t="s">
        <v>13</v>
      </c>
      <c r="J30" s="41" t="s">
        <v>13</v>
      </c>
      <c r="K30" s="29">
        <v>12</v>
      </c>
    </row>
    <row r="31" spans="1:14" s="17" customFormat="1" ht="13.5" customHeight="1" x14ac:dyDescent="0.2">
      <c r="A31" s="21"/>
      <c r="B31" s="6"/>
      <c r="C31" s="6"/>
      <c r="D31" s="34"/>
      <c r="E31" s="34"/>
      <c r="F31" s="41"/>
      <c r="G31" s="61" t="s">
        <v>26</v>
      </c>
      <c r="H31" s="61" t="s">
        <v>26</v>
      </c>
      <c r="I31" s="41"/>
      <c r="J31" s="41"/>
      <c r="K31" s="29">
        <v>2</v>
      </c>
    </row>
    <row r="32" spans="1:14" s="17" customFormat="1" ht="14.25" customHeight="1" x14ac:dyDescent="0.2">
      <c r="A32" s="10">
        <f>C28+1</f>
        <v>44144</v>
      </c>
      <c r="B32" s="7" t="s">
        <v>6</v>
      </c>
      <c r="C32" s="7">
        <f>A32+6</f>
        <v>44150</v>
      </c>
      <c r="D32" s="61"/>
      <c r="E32" s="61"/>
      <c r="F32" s="41"/>
      <c r="G32" s="42"/>
      <c r="H32" s="43"/>
      <c r="I32" s="44"/>
      <c r="J32" s="44"/>
      <c r="K32" s="41"/>
    </row>
    <row r="33" spans="1:11" s="17" customFormat="1" x14ac:dyDescent="0.2">
      <c r="A33" s="8"/>
      <c r="B33" s="9"/>
      <c r="C33" s="12"/>
      <c r="D33" s="24">
        <f>A36</f>
        <v>44151</v>
      </c>
      <c r="E33" s="23">
        <f t="shared" ref="E33:F33" si="5">D33+1</f>
        <v>44152</v>
      </c>
      <c r="F33" s="24">
        <f t="shared" si="5"/>
        <v>44153</v>
      </c>
      <c r="G33" s="23"/>
      <c r="H33" s="23"/>
      <c r="I33" s="23"/>
      <c r="J33" s="24"/>
      <c r="K33" s="40"/>
    </row>
    <row r="34" spans="1:11" s="17" customFormat="1" x14ac:dyDescent="0.2">
      <c r="A34" s="21"/>
      <c r="B34" s="6"/>
      <c r="C34" s="22"/>
      <c r="D34" s="27" t="s">
        <v>24</v>
      </c>
      <c r="E34" s="34" t="s">
        <v>10</v>
      </c>
      <c r="F34" s="41" t="s">
        <v>13</v>
      </c>
      <c r="G34" s="27" t="s">
        <v>25</v>
      </c>
      <c r="H34" s="27" t="s">
        <v>25</v>
      </c>
      <c r="I34" s="41"/>
      <c r="J34" s="41"/>
      <c r="K34" s="29">
        <v>12</v>
      </c>
    </row>
    <row r="35" spans="1:11" s="17" customFormat="1" x14ac:dyDescent="0.2">
      <c r="A35" s="21"/>
      <c r="B35" s="6"/>
      <c r="C35" s="22"/>
      <c r="D35" s="34"/>
      <c r="E35" s="34"/>
      <c r="F35" s="41"/>
      <c r="G35" s="61" t="s">
        <v>26</v>
      </c>
      <c r="H35" s="61" t="s">
        <v>26</v>
      </c>
      <c r="I35" s="41"/>
      <c r="J35" s="41"/>
      <c r="K35" s="29">
        <v>2</v>
      </c>
    </row>
    <row r="36" spans="1:11" s="17" customFormat="1" ht="12" customHeight="1" x14ac:dyDescent="0.2">
      <c r="A36" s="32">
        <f>C32+1</f>
        <v>44151</v>
      </c>
      <c r="B36" s="33" t="s">
        <v>6</v>
      </c>
      <c r="C36" s="35">
        <f>A36+6</f>
        <v>44157</v>
      </c>
      <c r="D36" s="61"/>
      <c r="E36" s="61"/>
      <c r="F36" s="62"/>
      <c r="G36" s="42"/>
      <c r="H36" s="43"/>
      <c r="I36" s="44"/>
      <c r="J36" s="45"/>
      <c r="K36" s="46"/>
    </row>
    <row r="37" spans="1:11" s="17" customFormat="1" x14ac:dyDescent="0.2">
      <c r="A37" s="2"/>
      <c r="B37" s="3"/>
      <c r="C37" s="4"/>
      <c r="D37" s="57">
        <f>A39</f>
        <v>44158</v>
      </c>
      <c r="E37" s="31">
        <f>A39+1</f>
        <v>44159</v>
      </c>
      <c r="F37" s="58">
        <f>E37+1</f>
        <v>44160</v>
      </c>
      <c r="G37" s="58">
        <f>F37+1</f>
        <v>44161</v>
      </c>
      <c r="H37" s="59">
        <f>G37+1</f>
        <v>44162</v>
      </c>
      <c r="I37" s="59">
        <f>H37+1</f>
        <v>44163</v>
      </c>
      <c r="J37" s="59">
        <f>I37+1</f>
        <v>44164</v>
      </c>
      <c r="K37" s="40"/>
    </row>
    <row r="38" spans="1:11" s="17" customFormat="1" x14ac:dyDescent="0.2">
      <c r="A38" s="13"/>
      <c r="B38" s="19"/>
      <c r="C38" s="20"/>
      <c r="D38" s="27" t="s">
        <v>24</v>
      </c>
      <c r="E38" s="34" t="s">
        <v>10</v>
      </c>
      <c r="F38" s="34" t="s">
        <v>10</v>
      </c>
      <c r="G38" s="27" t="s">
        <v>25</v>
      </c>
      <c r="H38" s="27" t="s">
        <v>25</v>
      </c>
      <c r="I38" s="41" t="s">
        <v>13</v>
      </c>
      <c r="J38" s="41" t="s">
        <v>13</v>
      </c>
      <c r="K38" s="29">
        <v>12</v>
      </c>
    </row>
    <row r="39" spans="1:11" s="17" customFormat="1" ht="12.75" customHeight="1" x14ac:dyDescent="0.2">
      <c r="A39" s="5">
        <v>44158</v>
      </c>
      <c r="B39" s="6" t="s">
        <v>6</v>
      </c>
      <c r="C39" s="7">
        <f>A39+6</f>
        <v>44164</v>
      </c>
      <c r="D39" s="61" t="s">
        <v>17</v>
      </c>
      <c r="E39" s="61"/>
      <c r="F39" s="61"/>
      <c r="G39" s="61" t="s">
        <v>26</v>
      </c>
      <c r="H39" s="61" t="s">
        <v>26</v>
      </c>
      <c r="I39" s="63"/>
      <c r="J39" s="44"/>
      <c r="K39" s="46">
        <v>2</v>
      </c>
    </row>
    <row r="40" spans="1:11" s="17" customFormat="1" x14ac:dyDescent="0.2">
      <c r="A40" s="8"/>
      <c r="B40" s="9"/>
      <c r="C40" s="9"/>
      <c r="D40" s="23">
        <v>44165</v>
      </c>
      <c r="E40" s="23">
        <f t="shared" ref="E40:J40" si="6">D40+1</f>
        <v>44166</v>
      </c>
      <c r="F40" s="64">
        <f t="shared" si="6"/>
        <v>44167</v>
      </c>
      <c r="G40" s="65">
        <f>F40+1</f>
        <v>44168</v>
      </c>
      <c r="H40" s="23">
        <f t="shared" si="6"/>
        <v>44169</v>
      </c>
      <c r="I40" s="64">
        <f t="shared" si="6"/>
        <v>44170</v>
      </c>
      <c r="J40" s="64">
        <f t="shared" si="6"/>
        <v>44171</v>
      </c>
      <c r="K40" s="29"/>
    </row>
    <row r="41" spans="1:11" s="17" customFormat="1" ht="24.75" customHeight="1" x14ac:dyDescent="0.2">
      <c r="A41" s="21"/>
      <c r="B41" s="6"/>
      <c r="C41" s="6"/>
      <c r="D41" s="27" t="s">
        <v>23</v>
      </c>
      <c r="E41" s="34" t="s">
        <v>10</v>
      </c>
      <c r="F41" s="34" t="s">
        <v>10</v>
      </c>
      <c r="G41" s="27" t="s">
        <v>25</v>
      </c>
      <c r="H41" s="27" t="s">
        <v>25</v>
      </c>
      <c r="I41" s="41" t="s">
        <v>13</v>
      </c>
      <c r="J41" s="41" t="s">
        <v>13</v>
      </c>
      <c r="K41" s="29">
        <v>12</v>
      </c>
    </row>
    <row r="42" spans="1:11" s="17" customFormat="1" x14ac:dyDescent="0.2">
      <c r="A42" s="10">
        <f>C39+1</f>
        <v>44165</v>
      </c>
      <c r="B42" s="6" t="s">
        <v>6</v>
      </c>
      <c r="C42" s="7">
        <f>A42+6</f>
        <v>44171</v>
      </c>
      <c r="D42" s="61"/>
      <c r="E42" s="61"/>
      <c r="F42" s="61"/>
      <c r="G42" s="61" t="s">
        <v>26</v>
      </c>
      <c r="H42" s="61" t="s">
        <v>26</v>
      </c>
      <c r="I42" s="66"/>
      <c r="J42" s="44"/>
      <c r="K42" s="29">
        <v>3</v>
      </c>
    </row>
    <row r="43" spans="1:11" s="17" customFormat="1" x14ac:dyDescent="0.2">
      <c r="A43" s="8"/>
      <c r="B43" s="9"/>
      <c r="C43" s="9"/>
      <c r="D43" s="67">
        <f>A45</f>
        <v>44172</v>
      </c>
      <c r="E43" s="67">
        <f t="shared" ref="E43:J43" si="7">D43+1</f>
        <v>44173</v>
      </c>
      <c r="F43" s="24">
        <f t="shared" si="7"/>
        <v>44174</v>
      </c>
      <c r="G43" s="24">
        <f>F43+1</f>
        <v>44175</v>
      </c>
      <c r="H43" s="23">
        <f t="shared" si="7"/>
        <v>44176</v>
      </c>
      <c r="I43" s="24">
        <f t="shared" si="7"/>
        <v>44177</v>
      </c>
      <c r="J43" s="24">
        <f t="shared" si="7"/>
        <v>44178</v>
      </c>
      <c r="K43" s="40"/>
    </row>
    <row r="44" spans="1:11" s="17" customFormat="1" x14ac:dyDescent="0.2">
      <c r="A44" s="21"/>
      <c r="B44" s="6"/>
      <c r="C44" s="6"/>
      <c r="D44" s="27" t="s">
        <v>24</v>
      </c>
      <c r="E44" s="34" t="s">
        <v>10</v>
      </c>
      <c r="F44" s="34" t="s">
        <v>10</v>
      </c>
      <c r="G44" s="27" t="s">
        <v>25</v>
      </c>
      <c r="H44" s="27" t="s">
        <v>25</v>
      </c>
      <c r="I44" s="64"/>
      <c r="J44" s="64"/>
      <c r="K44" s="29">
        <v>12</v>
      </c>
    </row>
    <row r="45" spans="1:11" s="17" customFormat="1" x14ac:dyDescent="0.2">
      <c r="A45" s="32">
        <f>C42+1</f>
        <v>44172</v>
      </c>
      <c r="B45" s="33" t="s">
        <v>6</v>
      </c>
      <c r="C45" s="35">
        <f>A45+6</f>
        <v>44178</v>
      </c>
      <c r="D45" s="61"/>
      <c r="E45" s="61"/>
      <c r="F45" s="61"/>
      <c r="G45" s="61" t="s">
        <v>26</v>
      </c>
      <c r="H45" s="61" t="s">
        <v>26</v>
      </c>
      <c r="I45" s="41" t="s">
        <v>13</v>
      </c>
      <c r="J45" s="41" t="s">
        <v>13</v>
      </c>
      <c r="K45" s="29">
        <v>2</v>
      </c>
    </row>
    <row r="46" spans="1:11" s="17" customFormat="1" x14ac:dyDescent="0.2">
      <c r="A46" s="8"/>
      <c r="B46" s="9"/>
      <c r="C46" s="9"/>
      <c r="D46" s="23">
        <f>A48</f>
        <v>44179</v>
      </c>
      <c r="E46" s="23">
        <f t="shared" ref="E46:J46" si="8">D46+1</f>
        <v>44180</v>
      </c>
      <c r="F46" s="23">
        <f t="shared" si="8"/>
        <v>44181</v>
      </c>
      <c r="G46" s="68">
        <f>F46+1</f>
        <v>44182</v>
      </c>
      <c r="H46" s="23">
        <f t="shared" si="8"/>
        <v>44183</v>
      </c>
      <c r="I46" s="64">
        <f t="shared" si="8"/>
        <v>44184</v>
      </c>
      <c r="J46" s="67">
        <f t="shared" si="8"/>
        <v>44185</v>
      </c>
      <c r="K46" s="40"/>
    </row>
    <row r="47" spans="1:11" s="17" customFormat="1" x14ac:dyDescent="0.2">
      <c r="A47" s="21"/>
      <c r="B47" s="6"/>
      <c r="C47" s="6"/>
      <c r="D47" s="34" t="s">
        <v>10</v>
      </c>
      <c r="E47" s="34" t="s">
        <v>10</v>
      </c>
      <c r="F47" s="34" t="s">
        <v>10</v>
      </c>
      <c r="G47" s="27" t="s">
        <v>25</v>
      </c>
      <c r="H47" s="67" t="s">
        <v>27</v>
      </c>
      <c r="I47" s="64"/>
      <c r="J47" s="67"/>
      <c r="K47" s="29">
        <v>6</v>
      </c>
    </row>
    <row r="48" spans="1:11" s="17" customFormat="1" x14ac:dyDescent="0.2">
      <c r="A48" s="32">
        <f>C45+1</f>
        <v>44179</v>
      </c>
      <c r="B48" s="33" t="s">
        <v>6</v>
      </c>
      <c r="C48" s="33">
        <f>A48+6</f>
        <v>44185</v>
      </c>
      <c r="D48" s="62"/>
      <c r="E48" s="62"/>
      <c r="F48" s="62"/>
      <c r="G48" s="61" t="s">
        <v>26</v>
      </c>
      <c r="H48" s="62"/>
      <c r="I48" s="41" t="s">
        <v>13</v>
      </c>
      <c r="J48" s="41" t="s">
        <v>13</v>
      </c>
      <c r="K48" s="29"/>
    </row>
    <row r="49" spans="1:11" x14ac:dyDescent="0.2">
      <c r="A49" s="11"/>
      <c r="B49" s="6"/>
      <c r="C49" s="11"/>
      <c r="D49" s="47"/>
      <c r="E49" s="47"/>
      <c r="F49" s="47"/>
      <c r="G49" s="55" t="s">
        <v>18</v>
      </c>
      <c r="H49" s="55"/>
      <c r="J49" s="38" t="s">
        <v>14</v>
      </c>
      <c r="K49" s="36">
        <f>K38+K41+K44+K34+K30+K26+K23+K20+K17+K14+K47</f>
        <v>120</v>
      </c>
    </row>
    <row r="50" spans="1:11" x14ac:dyDescent="0.2">
      <c r="A50" s="11"/>
      <c r="B50" s="6"/>
      <c r="C50" s="11"/>
      <c r="D50" s="48"/>
      <c r="E50" s="48"/>
      <c r="F50" s="39"/>
      <c r="G50" s="54" t="s">
        <v>19</v>
      </c>
      <c r="H50" s="54"/>
      <c r="K50" s="36">
        <f>K45+K48+K42+K39+K35+K31+K27+K24+K21+K18+K15</f>
        <v>25</v>
      </c>
    </row>
    <row r="51" spans="1:11" x14ac:dyDescent="0.2">
      <c r="A51" s="1" t="s">
        <v>12</v>
      </c>
    </row>
    <row r="52" spans="1:11" x14ac:dyDescent="0.2">
      <c r="A52" s="30" t="s">
        <v>15</v>
      </c>
    </row>
    <row r="53" spans="1:11" x14ac:dyDescent="0.2">
      <c r="A53" s="30" t="s">
        <v>16</v>
      </c>
    </row>
  </sheetData>
  <mergeCells count="7">
    <mergeCell ref="G49:H49"/>
    <mergeCell ref="G50:H50"/>
    <mergeCell ref="A7:K7"/>
    <mergeCell ref="A6:K6"/>
    <mergeCell ref="A8:K8"/>
    <mergeCell ref="A10:E10"/>
    <mergeCell ref="A12:C12"/>
  </mergeCells>
  <phoneticPr fontId="2" type="noConversion"/>
  <pageMargins left="0.39370078740157483" right="0.19685039370078741" top="0.19685039370078741" bottom="0.19685039370078741" header="0.19685039370078741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Arkusz1</vt:lpstr>
      <vt:lpstr>Arkusz2</vt:lpstr>
      <vt:lpstr>Arkusz3</vt:lpstr>
      <vt:lpstr>Arkusz4</vt:lpstr>
    </vt:vector>
  </TitlesOfParts>
  <Company>WZDZ Szczecin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Szkolenie</dc:creator>
  <cp:lastModifiedBy>Alina Deka</cp:lastModifiedBy>
  <cp:lastPrinted>2020-01-30T08:44:20Z</cp:lastPrinted>
  <dcterms:created xsi:type="dcterms:W3CDTF">2006-07-28T08:36:34Z</dcterms:created>
  <dcterms:modified xsi:type="dcterms:W3CDTF">2020-09-28T08:24:29Z</dcterms:modified>
</cp:coreProperties>
</file>