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deka\RPO WZ 8_6 2017 Budowlane ADF\harmonogramy\"/>
    </mc:Choice>
  </mc:AlternateContent>
  <bookViews>
    <workbookView xWindow="0" yWindow="0" windowWidth="28800" windowHeight="12330"/>
  </bookViews>
  <sheets>
    <sheet name="Arkusz1" sheetId="1" r:id="rId1"/>
    <sheet name="Arkusz2" sheetId="2" r:id="rId2"/>
    <sheet name="Arkusz3" sheetId="3" r:id="rId3"/>
    <sheet name="Arkusz4" sheetId="4" r:id="rId4"/>
  </sheets>
  <calcPr calcId="162913"/>
</workbook>
</file>

<file path=xl/calcChain.xml><?xml version="1.0" encoding="utf-8"?>
<calcChain xmlns="http://schemas.openxmlformats.org/spreadsheetml/2006/main">
  <c r="H71" i="1" l="1"/>
  <c r="C68" i="1"/>
  <c r="D67" i="1"/>
  <c r="E67" i="1" s="1"/>
  <c r="F67" i="1" s="1"/>
  <c r="G67" i="1" s="1"/>
  <c r="C42" i="1"/>
  <c r="D16" i="1" l="1"/>
  <c r="E16" i="1"/>
  <c r="F16" i="1" s="1"/>
  <c r="G16" i="1" s="1"/>
  <c r="C20" i="1"/>
  <c r="A25" i="1" s="1"/>
  <c r="D21" i="1" s="1"/>
  <c r="E21" i="1" s="1"/>
  <c r="F21" i="1" s="1"/>
  <c r="G21" i="1" s="1"/>
  <c r="C25" i="1" l="1"/>
  <c r="A29" i="1" s="1"/>
  <c r="D26" i="1" l="1"/>
  <c r="E26" i="1" s="1"/>
  <c r="F26" i="1" s="1"/>
  <c r="G26" i="1" s="1"/>
  <c r="C29" i="1"/>
  <c r="A34" i="1" s="1"/>
  <c r="D31" i="1" l="1"/>
  <c r="E31" i="1" s="1"/>
  <c r="F31" i="1" s="1"/>
  <c r="G31" i="1" s="1"/>
  <c r="C34" i="1"/>
  <c r="A37" i="1" s="1"/>
  <c r="D36" i="1" l="1"/>
  <c r="E36" i="1" s="1"/>
  <c r="F36" i="1" s="1"/>
  <c r="G36" i="1" s="1"/>
  <c r="C37" i="1"/>
  <c r="D38" i="1" l="1"/>
  <c r="E38" i="1" s="1"/>
  <c r="F38" i="1" s="1"/>
  <c r="G38" i="1" s="1"/>
  <c r="A49" i="1"/>
  <c r="D43" i="1" s="1"/>
  <c r="E43" i="1" s="1"/>
  <c r="F43" i="1" s="1"/>
  <c r="G43" i="1" s="1"/>
  <c r="C49" i="1" l="1"/>
  <c r="A53" i="1" s="1"/>
  <c r="D50" i="1" l="1"/>
  <c r="E50" i="1" s="1"/>
  <c r="F50" i="1" s="1"/>
  <c r="G50" i="1" s="1"/>
  <c r="C53" i="1"/>
  <c r="A61" i="1" s="1"/>
  <c r="D60" i="1" l="1"/>
  <c r="E60" i="1" s="1"/>
  <c r="F60" i="1" s="1"/>
  <c r="G60" i="1" s="1"/>
  <c r="C61" i="1"/>
</calcChain>
</file>

<file path=xl/sharedStrings.xml><?xml version="1.0" encoding="utf-8"?>
<sst xmlns="http://schemas.openxmlformats.org/spreadsheetml/2006/main" count="175" uniqueCount="38">
  <si>
    <t>Poniedziałek</t>
  </si>
  <si>
    <t>Wtorek</t>
  </si>
  <si>
    <t>Środa</t>
  </si>
  <si>
    <t>Czwartek</t>
  </si>
  <si>
    <t>Data</t>
  </si>
  <si>
    <t>-</t>
  </si>
  <si>
    <t>Liczba godzin</t>
  </si>
  <si>
    <t>HARMONOGRAM KURSU</t>
  </si>
  <si>
    <t>Nazwa i nr kursu:</t>
  </si>
  <si>
    <t>J.Stasiukiewicz</t>
  </si>
  <si>
    <t>Praktyka 5</t>
  </si>
  <si>
    <t xml:space="preserve">Czas trwania:  </t>
  </si>
  <si>
    <t xml:space="preserve">Teoria 5 </t>
  </si>
  <si>
    <t>Prawo pracy Teoria 3</t>
  </si>
  <si>
    <t>A.Osińska</t>
  </si>
  <si>
    <t>POSIŁEK 16:00-16:30</t>
  </si>
  <si>
    <t>16:30-20:35</t>
  </si>
  <si>
    <t>16:30-18:55</t>
  </si>
  <si>
    <t>19:00-20:35</t>
  </si>
  <si>
    <t>Projekt współfinansowany ze środków Europejskiego Funduszu Społecznego</t>
  </si>
  <si>
    <t>w ramach Regionalnego Programu Operacyjnego Województwa Zachodniopomorskiego 2014-2020</t>
  </si>
  <si>
    <r>
      <rPr>
        <b/>
        <sz val="10"/>
        <rFont val="Arial"/>
        <family val="2"/>
        <charset val="238"/>
      </rPr>
      <t xml:space="preserve"> „</t>
    </r>
    <r>
      <rPr>
        <b/>
        <i/>
        <sz val="10"/>
        <rFont val="Arial"/>
        <family val="2"/>
        <charset val="238"/>
      </rPr>
      <t xml:space="preserve">Akademia Dobrego Fachu” </t>
    </r>
    <r>
      <rPr>
        <b/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>RPZP.08.06.00-32-K126/17</t>
    </r>
  </si>
  <si>
    <t xml:space="preserve"> Organ. przed. Teoria 2 - A.Deka</t>
  </si>
  <si>
    <t>Teoria 5</t>
  </si>
  <si>
    <t>Egzamin państwowy czeladniczy, g.16:00</t>
  </si>
  <si>
    <t>ŚWIĘTA</t>
  </si>
  <si>
    <t>X</t>
  </si>
  <si>
    <t>Kadra prowadząca zajęcia:</t>
  </si>
  <si>
    <t>Teoria:</t>
  </si>
  <si>
    <t>Jerzy Stasiukiewicz</t>
  </si>
  <si>
    <t>s.126</t>
  </si>
  <si>
    <t>Anna Osińska</t>
  </si>
  <si>
    <t>Szczecin, dnia 26.11.2018 r.</t>
  </si>
  <si>
    <t>Alina Deka</t>
  </si>
  <si>
    <t>Praktyka:</t>
  </si>
  <si>
    <t>Jerzy Stasiukiewicz poligon budowlany</t>
  </si>
  <si>
    <t>" GLAZURNIK", Nr 047/18</t>
  </si>
  <si>
    <t>26.11.2018r. - 06.02.2019r.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</si>
</sst>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15]d\ mmm;@"/>
  </numFmts>
  <fonts count="2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 CE"/>
      <charset val="238"/>
    </font>
    <font>
      <i/>
      <sz val="8"/>
      <name val="Arial"/>
      <family val="2"/>
      <charset val="238"/>
    </font>
    <font>
      <sz val="10"/>
      <color indexed="20"/>
      <name val="Arial"/>
      <charset val="238"/>
    </font>
    <font>
      <b/>
      <sz val="8"/>
      <name val="Arial CE"/>
      <charset val="238"/>
    </font>
    <font>
      <sz val="8"/>
      <color indexed="18"/>
      <name val="Arial"/>
      <charset val="238"/>
    </font>
    <font>
      <b/>
      <sz val="14"/>
      <color indexed="20"/>
      <name val="Arial"/>
      <charset val="238"/>
    </font>
    <font>
      <b/>
      <sz val="10"/>
      <name val="Arial CE"/>
      <charset val="238"/>
    </font>
    <font>
      <b/>
      <i/>
      <sz val="8"/>
      <name val="Arial CE"/>
      <charset val="238"/>
    </font>
    <font>
      <b/>
      <i/>
      <sz val="10"/>
      <name val="Arial CE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7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4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165" fontId="4" fillId="0" borderId="6" xfId="0" applyNumberFormat="1" applyFont="1" applyFill="1" applyBorder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 applyAlignment="1">
      <alignment horizontal="center"/>
    </xf>
    <xf numFmtId="165" fontId="5" fillId="0" borderId="6" xfId="0" applyNumberFormat="1" applyFont="1" applyFill="1" applyBorder="1"/>
    <xf numFmtId="165" fontId="5" fillId="0" borderId="9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5" fillId="0" borderId="0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0" fillId="0" borderId="6" xfId="0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 applyFill="1" applyAlignment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6" xfId="0" applyFont="1" applyFill="1" applyBorder="1"/>
    <xf numFmtId="0" fontId="5" fillId="0" borderId="9" xfId="0" applyFont="1" applyFill="1" applyBorder="1"/>
    <xf numFmtId="0" fontId="13" fillId="0" borderId="0" xfId="0" applyFont="1"/>
    <xf numFmtId="164" fontId="9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0" xfId="0" applyFont="1"/>
    <xf numFmtId="164" fontId="9" fillId="0" borderId="9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4" fillId="4" borderId="2" xfId="0" applyNumberFormat="1" applyFont="1" applyFill="1" applyBorder="1" applyAlignment="1" applyProtection="1">
      <alignment horizontal="center" vertical="top"/>
      <protection locked="0"/>
    </xf>
    <xf numFmtId="164" fontId="9" fillId="4" borderId="2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65" fontId="5" fillId="0" borderId="7" xfId="0" applyNumberFormat="1" applyFont="1" applyFill="1" applyBorder="1"/>
    <xf numFmtId="165" fontId="5" fillId="0" borderId="8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4" fillId="4" borderId="2" xfId="0" applyNumberFormat="1" applyFont="1" applyFill="1" applyBorder="1" applyAlignment="1" applyProtection="1">
      <alignment horizontal="center" vertical="top" wrapText="1"/>
      <protection locked="0"/>
    </xf>
    <xf numFmtId="0" fontId="16" fillId="4" borderId="2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/>
    <xf numFmtId="164" fontId="9" fillId="4" borderId="9" xfId="0" applyNumberFormat="1" applyFont="1" applyFill="1" applyBorder="1" applyAlignment="1">
      <alignment horizontal="center"/>
    </xf>
    <xf numFmtId="0" fontId="11" fillId="4" borderId="3" xfId="0" applyNumberFormat="1" applyFont="1" applyFill="1" applyBorder="1" applyAlignment="1" applyProtection="1">
      <alignment horizontal="center" vertical="top" wrapText="1"/>
      <protection locked="0"/>
    </xf>
    <xf numFmtId="164" fontId="9" fillId="4" borderId="6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5" fillId="4" borderId="2" xfId="0" applyNumberFormat="1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>
      <alignment horizontal="center"/>
    </xf>
    <xf numFmtId="164" fontId="8" fillId="4" borderId="1" xfId="0" applyNumberFormat="1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6" fillId="4" borderId="2" xfId="0" applyNumberFormat="1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4" fontId="8" fillId="4" borderId="4" xfId="0" applyNumberFormat="1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>
      <alignment horizontal="center"/>
    </xf>
    <xf numFmtId="164" fontId="9" fillId="4" borderId="4" xfId="0" applyNumberFormat="1" applyFont="1" applyFill="1" applyBorder="1" applyAlignment="1">
      <alignment horizontal="center"/>
    </xf>
    <xf numFmtId="164" fontId="9" fillId="4" borderId="5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1" fillId="4" borderId="2" xfId="0" applyNumberFormat="1" applyFont="1" applyFill="1" applyBorder="1" applyAlignment="1" applyProtection="1">
      <alignment horizontal="center" vertical="top" wrapText="1"/>
      <protection locked="0"/>
    </xf>
    <xf numFmtId="0" fontId="22" fillId="0" borderId="0" xfId="0" applyFont="1"/>
    <xf numFmtId="0" fontId="3" fillId="0" borderId="0" xfId="0" applyFont="1"/>
    <xf numFmtId="0" fontId="1" fillId="2" borderId="2" xfId="0" applyFont="1" applyFill="1" applyBorder="1" applyAlignment="1">
      <alignment horizontal="center"/>
    </xf>
    <xf numFmtId="0" fontId="5" fillId="0" borderId="5" xfId="0" applyFont="1" applyFill="1" applyBorder="1"/>
    <xf numFmtId="0" fontId="1" fillId="2" borderId="2" xfId="0" applyFont="1" applyFill="1" applyBorder="1" applyAlignment="1">
      <alignment horizontal="center"/>
    </xf>
    <xf numFmtId="164" fontId="21" fillId="5" borderId="5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164" fontId="24" fillId="4" borderId="1" xfId="0" applyNumberFormat="1" applyFont="1" applyFill="1" applyBorder="1" applyAlignment="1">
      <alignment horizontal="center"/>
    </xf>
    <xf numFmtId="164" fontId="24" fillId="4" borderId="10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5" fillId="5" borderId="2" xfId="0" applyNumberFormat="1" applyFont="1" applyFill="1" applyBorder="1" applyAlignment="1" applyProtection="1">
      <alignment horizontal="center" vertical="top" wrapText="1"/>
      <protection locked="0"/>
    </xf>
    <xf numFmtId="0" fontId="15" fillId="5" borderId="3" xfId="0" applyNumberFormat="1" applyFont="1" applyFill="1" applyBorder="1" applyAlignment="1" applyProtection="1">
      <alignment horizontal="center" vertical="top" wrapText="1"/>
      <protection locked="0"/>
    </xf>
    <xf numFmtId="0" fontId="15" fillId="4" borderId="2" xfId="0" applyNumberFormat="1" applyFont="1" applyFill="1" applyBorder="1" applyAlignment="1" applyProtection="1">
      <alignment horizontal="center" vertical="top" wrapText="1"/>
      <protection locked="0"/>
    </xf>
    <xf numFmtId="0" fontId="15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0</xdr:rowOff>
    </xdr:from>
    <xdr:to>
      <xdr:col>7</xdr:col>
      <xdr:colOff>360045</xdr:colOff>
      <xdr:row>5</xdr:row>
      <xdr:rowOff>635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161925"/>
          <a:ext cx="5760720" cy="648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81"/>
  <sheetViews>
    <sheetView tabSelected="1" topLeftCell="A40" zoomScaleNormal="100" workbookViewId="0">
      <selection activeCell="G79" sqref="G79"/>
    </sheetView>
  </sheetViews>
  <sheetFormatPr defaultRowHeight="12.75" x14ac:dyDescent="0.2"/>
  <cols>
    <col min="1" max="1" width="6.85546875" customWidth="1"/>
    <col min="2" max="2" width="1.5703125" customWidth="1"/>
    <col min="3" max="3" width="6.5703125" customWidth="1"/>
    <col min="4" max="4" width="17.5703125" customWidth="1"/>
    <col min="5" max="5" width="16.85546875" customWidth="1"/>
    <col min="6" max="6" width="17" customWidth="1"/>
    <col min="7" max="7" width="16.5703125" customWidth="1"/>
    <col min="8" max="8" width="11.140625" customWidth="1"/>
    <col min="9" max="9" width="14.140625" customWidth="1"/>
    <col min="10" max="10" width="14" customWidth="1"/>
    <col min="11" max="11" width="14.140625" customWidth="1"/>
  </cols>
  <sheetData>
    <row r="7" spans="1:8" x14ac:dyDescent="0.2">
      <c r="D7" s="42"/>
      <c r="E7" s="87" t="s">
        <v>21</v>
      </c>
      <c r="F7" s="42"/>
      <c r="G7" s="42"/>
    </row>
    <row r="8" spans="1:8" x14ac:dyDescent="0.2">
      <c r="D8" s="42"/>
      <c r="E8" s="86" t="s">
        <v>19</v>
      </c>
      <c r="F8" s="42"/>
      <c r="G8" s="42"/>
    </row>
    <row r="9" spans="1:8" x14ac:dyDescent="0.2">
      <c r="D9" s="42"/>
      <c r="E9" s="86" t="s">
        <v>20</v>
      </c>
      <c r="F9" s="42"/>
      <c r="G9" s="42"/>
    </row>
    <row r="11" spans="1:8" ht="18" x14ac:dyDescent="0.25">
      <c r="C11" s="26"/>
      <c r="D11" s="89"/>
      <c r="E11" s="59" t="s">
        <v>7</v>
      </c>
      <c r="F11" s="26"/>
      <c r="G11" s="59"/>
      <c r="H11" s="26"/>
    </row>
    <row r="12" spans="1:8" ht="18" x14ac:dyDescent="0.25">
      <c r="A12" t="s">
        <v>8</v>
      </c>
      <c r="C12" s="26"/>
      <c r="D12" s="4" t="s">
        <v>36</v>
      </c>
      <c r="E12" s="33"/>
      <c r="F12" s="26"/>
      <c r="G12" s="26"/>
      <c r="H12" s="26"/>
    </row>
    <row r="13" spans="1:8" x14ac:dyDescent="0.2">
      <c r="A13" s="42" t="s">
        <v>11</v>
      </c>
      <c r="B13" s="27"/>
      <c r="C13" s="27"/>
      <c r="D13" s="4" t="s">
        <v>37</v>
      </c>
      <c r="E13" s="27"/>
      <c r="F13" s="27"/>
      <c r="G13" s="28"/>
      <c r="H13" s="4"/>
    </row>
    <row r="14" spans="1:8" ht="0.75" customHeight="1" x14ac:dyDescent="0.2"/>
    <row r="15" spans="1:8" ht="18" customHeight="1" x14ac:dyDescent="0.2">
      <c r="A15" s="105" t="s">
        <v>4</v>
      </c>
      <c r="B15" s="106"/>
      <c r="C15" s="107"/>
      <c r="D15" s="24" t="s">
        <v>0</v>
      </c>
      <c r="E15" s="24" t="s">
        <v>1</v>
      </c>
      <c r="F15" s="24" t="s">
        <v>2</v>
      </c>
      <c r="G15" s="38" t="s">
        <v>3</v>
      </c>
      <c r="H15" s="25" t="s">
        <v>6</v>
      </c>
    </row>
    <row r="16" spans="1:8" x14ac:dyDescent="0.2">
      <c r="A16" s="5"/>
      <c r="B16" s="6"/>
      <c r="C16" s="7"/>
      <c r="D16" s="76">
        <f>A20</f>
        <v>43430</v>
      </c>
      <c r="E16" s="69">
        <f>A20+1</f>
        <v>43431</v>
      </c>
      <c r="F16" s="69">
        <f>E16+1</f>
        <v>43432</v>
      </c>
      <c r="G16" s="69">
        <f>F16+1</f>
        <v>43433</v>
      </c>
      <c r="H16" s="3"/>
    </row>
    <row r="17" spans="1:13" x14ac:dyDescent="0.2">
      <c r="A17" s="21"/>
      <c r="B17" s="29"/>
      <c r="C17" s="30"/>
      <c r="D17" s="84" t="s">
        <v>15</v>
      </c>
      <c r="E17" s="84" t="s">
        <v>15</v>
      </c>
      <c r="F17" s="84" t="s">
        <v>15</v>
      </c>
      <c r="G17" s="85" t="s">
        <v>15</v>
      </c>
      <c r="H17" s="2">
        <v>20</v>
      </c>
      <c r="K17" s="28"/>
      <c r="L17" s="28"/>
      <c r="M17" s="28"/>
    </row>
    <row r="18" spans="1:13" x14ac:dyDescent="0.2">
      <c r="A18" s="21"/>
      <c r="B18" s="29"/>
      <c r="C18" s="30"/>
      <c r="D18" s="73" t="s">
        <v>23</v>
      </c>
      <c r="E18" s="57" t="s">
        <v>12</v>
      </c>
      <c r="F18" s="57" t="s">
        <v>12</v>
      </c>
      <c r="G18" s="57" t="s">
        <v>12</v>
      </c>
      <c r="H18" s="66"/>
      <c r="K18" s="28"/>
      <c r="L18" s="28"/>
      <c r="M18" s="28"/>
    </row>
    <row r="19" spans="1:13" x14ac:dyDescent="0.2">
      <c r="A19" s="21"/>
      <c r="B19" s="29"/>
      <c r="C19" s="30"/>
      <c r="D19" s="68" t="s">
        <v>16</v>
      </c>
      <c r="E19" s="68" t="s">
        <v>16</v>
      </c>
      <c r="F19" s="68" t="s">
        <v>16</v>
      </c>
      <c r="G19" s="68" t="s">
        <v>16</v>
      </c>
      <c r="H19" s="77"/>
      <c r="K19" s="28"/>
      <c r="L19" s="28"/>
      <c r="M19" s="28"/>
    </row>
    <row r="20" spans="1:13" ht="15" customHeight="1" x14ac:dyDescent="0.2">
      <c r="A20" s="8">
        <v>43430</v>
      </c>
      <c r="B20" s="9" t="s">
        <v>5</v>
      </c>
      <c r="C20" s="10">
        <f>A20+6</f>
        <v>43436</v>
      </c>
      <c r="D20" s="70" t="s">
        <v>9</v>
      </c>
      <c r="E20" s="70" t="s">
        <v>9</v>
      </c>
      <c r="F20" s="70" t="s">
        <v>9</v>
      </c>
      <c r="G20" s="70" t="s">
        <v>9</v>
      </c>
      <c r="H20" s="1"/>
      <c r="K20" s="28"/>
      <c r="L20" s="28"/>
      <c r="M20" s="28"/>
    </row>
    <row r="21" spans="1:13" x14ac:dyDescent="0.2">
      <c r="A21" s="13"/>
      <c r="B21" s="14"/>
      <c r="C21" s="14"/>
      <c r="D21" s="63">
        <f>A25</f>
        <v>43437</v>
      </c>
      <c r="E21" s="63">
        <f t="shared" ref="E21:F21" si="0">D21+1</f>
        <v>43438</v>
      </c>
      <c r="F21" s="60">
        <f t="shared" si="0"/>
        <v>43439</v>
      </c>
      <c r="G21" s="50">
        <f>F21+1</f>
        <v>43440</v>
      </c>
      <c r="H21" s="2"/>
      <c r="I21" s="28"/>
      <c r="J21" s="28"/>
      <c r="K21" s="28"/>
      <c r="L21" s="28"/>
      <c r="M21" s="28"/>
    </row>
    <row r="22" spans="1:13" x14ac:dyDescent="0.2">
      <c r="A22" s="31"/>
      <c r="B22" s="9"/>
      <c r="C22" s="9"/>
      <c r="D22" s="84" t="s">
        <v>15</v>
      </c>
      <c r="E22" s="84" t="s">
        <v>15</v>
      </c>
      <c r="F22" s="84" t="s">
        <v>15</v>
      </c>
      <c r="G22" s="84" t="s">
        <v>15</v>
      </c>
      <c r="H22" s="54"/>
      <c r="I22" s="28"/>
      <c r="J22" s="28"/>
      <c r="K22" s="28"/>
      <c r="L22" s="28"/>
      <c r="M22" s="28"/>
    </row>
    <row r="23" spans="1:13" x14ac:dyDescent="0.2">
      <c r="A23" s="31"/>
      <c r="B23" s="9"/>
      <c r="C23" s="9"/>
      <c r="D23" s="73" t="s">
        <v>23</v>
      </c>
      <c r="E23" s="57" t="s">
        <v>12</v>
      </c>
      <c r="F23" s="57" t="s">
        <v>12</v>
      </c>
      <c r="G23" s="57" t="s">
        <v>12</v>
      </c>
      <c r="H23" s="77"/>
      <c r="I23" s="28"/>
      <c r="J23" s="28"/>
      <c r="K23" s="28"/>
      <c r="L23" s="28"/>
      <c r="M23" s="28"/>
    </row>
    <row r="24" spans="1:13" x14ac:dyDescent="0.2">
      <c r="A24" s="31"/>
      <c r="B24" s="9"/>
      <c r="C24" s="9"/>
      <c r="D24" s="68" t="s">
        <v>16</v>
      </c>
      <c r="E24" s="68" t="s">
        <v>16</v>
      </c>
      <c r="F24" s="68" t="s">
        <v>16</v>
      </c>
      <c r="G24" s="68" t="s">
        <v>16</v>
      </c>
      <c r="H24" s="2"/>
      <c r="I24" s="28"/>
      <c r="J24" s="28"/>
      <c r="K24" s="28"/>
      <c r="L24" s="28"/>
      <c r="M24" s="28"/>
    </row>
    <row r="25" spans="1:13" x14ac:dyDescent="0.2">
      <c r="A25" s="15">
        <f>C20+1</f>
        <v>43437</v>
      </c>
      <c r="B25" s="9" t="s">
        <v>5</v>
      </c>
      <c r="C25" s="10">
        <f>A25+6</f>
        <v>43443</v>
      </c>
      <c r="D25" s="70" t="s">
        <v>9</v>
      </c>
      <c r="E25" s="70" t="s">
        <v>9</v>
      </c>
      <c r="F25" s="70" t="s">
        <v>9</v>
      </c>
      <c r="G25" s="72" t="s">
        <v>9</v>
      </c>
      <c r="H25" s="2">
        <v>20</v>
      </c>
      <c r="I25" s="36"/>
      <c r="J25" s="28"/>
      <c r="K25" s="36"/>
      <c r="L25" s="28"/>
      <c r="M25" s="28"/>
    </row>
    <row r="26" spans="1:13" x14ac:dyDescent="0.2">
      <c r="A26" s="13"/>
      <c r="B26" s="14"/>
      <c r="C26" s="14"/>
      <c r="D26" s="78">
        <f>A29</f>
        <v>43444</v>
      </c>
      <c r="E26" s="63">
        <f t="shared" ref="E26:F26" si="1">D26+1</f>
        <v>43445</v>
      </c>
      <c r="F26" s="79">
        <f t="shared" si="1"/>
        <v>43446</v>
      </c>
      <c r="G26" s="63">
        <f>F26+1</f>
        <v>43447</v>
      </c>
      <c r="H26" s="80"/>
      <c r="I26" s="28"/>
      <c r="J26" s="28"/>
      <c r="K26" s="28"/>
      <c r="L26" s="28"/>
      <c r="M26" s="28"/>
    </row>
    <row r="27" spans="1:13" x14ac:dyDescent="0.2">
      <c r="A27" s="31"/>
      <c r="B27" s="9"/>
      <c r="C27" s="9"/>
      <c r="D27" s="84" t="s">
        <v>15</v>
      </c>
      <c r="E27" s="84" t="s">
        <v>15</v>
      </c>
      <c r="F27" s="84" t="s">
        <v>15</v>
      </c>
      <c r="G27" s="84" t="s">
        <v>15</v>
      </c>
      <c r="H27" s="81"/>
      <c r="I27" s="28"/>
      <c r="J27" s="28"/>
      <c r="K27" s="28"/>
      <c r="L27" s="28"/>
      <c r="M27" s="28"/>
    </row>
    <row r="28" spans="1:13" x14ac:dyDescent="0.2">
      <c r="A28" s="31"/>
      <c r="B28" s="9"/>
      <c r="C28" s="9"/>
      <c r="D28" s="57" t="s">
        <v>12</v>
      </c>
      <c r="E28" s="58" t="s">
        <v>10</v>
      </c>
      <c r="F28" s="58" t="s">
        <v>10</v>
      </c>
      <c r="G28" s="58" t="s">
        <v>10</v>
      </c>
      <c r="H28" s="81"/>
      <c r="I28" s="28"/>
      <c r="J28" s="28"/>
      <c r="K28" s="36"/>
      <c r="L28" s="28"/>
      <c r="M28" s="28"/>
    </row>
    <row r="29" spans="1:13" x14ac:dyDescent="0.2">
      <c r="A29" s="15">
        <f>C25+1</f>
        <v>43444</v>
      </c>
      <c r="B29" s="10" t="s">
        <v>5</v>
      </c>
      <c r="C29" s="10">
        <f>A29+6</f>
        <v>43450</v>
      </c>
      <c r="D29" s="68" t="s">
        <v>16</v>
      </c>
      <c r="E29" s="68" t="s">
        <v>16</v>
      </c>
      <c r="F29" s="68" t="s">
        <v>16</v>
      </c>
      <c r="G29" s="68" t="s">
        <v>16</v>
      </c>
      <c r="H29" s="81">
        <v>20</v>
      </c>
      <c r="I29" s="28"/>
      <c r="J29" s="28"/>
      <c r="K29" s="28"/>
      <c r="L29" s="28"/>
      <c r="M29" s="28"/>
    </row>
    <row r="30" spans="1:13" x14ac:dyDescent="0.2">
      <c r="A30" s="15"/>
      <c r="B30" s="10"/>
      <c r="C30" s="10"/>
      <c r="D30" s="70" t="s">
        <v>9</v>
      </c>
      <c r="E30" s="70" t="s">
        <v>9</v>
      </c>
      <c r="F30" s="70" t="s">
        <v>9</v>
      </c>
      <c r="G30" s="70" t="s">
        <v>9</v>
      </c>
      <c r="H30" s="82"/>
      <c r="J30" s="28"/>
      <c r="K30" s="28"/>
      <c r="L30" s="28"/>
      <c r="M30" s="28"/>
    </row>
    <row r="31" spans="1:13" x14ac:dyDescent="0.2">
      <c r="A31" s="13"/>
      <c r="B31" s="14"/>
      <c r="C31" s="14"/>
      <c r="D31" s="34">
        <f>A34</f>
        <v>43451</v>
      </c>
      <c r="E31" s="34">
        <f t="shared" ref="E31:F31" si="2">D31+1</f>
        <v>43452</v>
      </c>
      <c r="F31" s="34">
        <f t="shared" si="2"/>
        <v>43453</v>
      </c>
      <c r="G31" s="43">
        <f>F31+1</f>
        <v>43454</v>
      </c>
      <c r="H31" s="2"/>
      <c r="I31" s="36"/>
      <c r="J31" s="28"/>
      <c r="K31" s="28"/>
      <c r="L31" s="28"/>
      <c r="M31" s="28"/>
    </row>
    <row r="32" spans="1:13" x14ac:dyDescent="0.2">
      <c r="A32" s="31"/>
      <c r="B32" s="9"/>
      <c r="C32" s="9"/>
      <c r="D32" s="84" t="s">
        <v>15</v>
      </c>
      <c r="E32" s="84" t="s">
        <v>15</v>
      </c>
      <c r="F32" s="84" t="s">
        <v>15</v>
      </c>
      <c r="G32" s="85" t="s">
        <v>15</v>
      </c>
      <c r="H32" s="2">
        <v>20</v>
      </c>
      <c r="I32" s="28"/>
      <c r="J32" s="28"/>
      <c r="K32" s="28"/>
      <c r="L32" s="28"/>
      <c r="M32" s="28"/>
    </row>
    <row r="33" spans="1:13" x14ac:dyDescent="0.2">
      <c r="A33" s="31"/>
      <c r="B33" s="9"/>
      <c r="C33" s="9"/>
      <c r="D33" s="58" t="s">
        <v>10</v>
      </c>
      <c r="E33" s="58" t="s">
        <v>10</v>
      </c>
      <c r="F33" s="58" t="s">
        <v>10</v>
      </c>
      <c r="G33" s="58" t="s">
        <v>10</v>
      </c>
      <c r="H33" s="77"/>
      <c r="I33" s="28"/>
      <c r="J33" s="28"/>
      <c r="K33" s="28"/>
      <c r="L33" s="28"/>
      <c r="M33" s="28"/>
    </row>
    <row r="34" spans="1:13" x14ac:dyDescent="0.2">
      <c r="A34" s="15">
        <f>C29+1</f>
        <v>43451</v>
      </c>
      <c r="B34" s="10" t="s">
        <v>5</v>
      </c>
      <c r="C34" s="10">
        <f>A34+6</f>
        <v>43457</v>
      </c>
      <c r="D34" s="68" t="s">
        <v>16</v>
      </c>
      <c r="E34" s="68" t="s">
        <v>16</v>
      </c>
      <c r="F34" s="68" t="s">
        <v>16</v>
      </c>
      <c r="G34" s="68" t="s">
        <v>16</v>
      </c>
      <c r="H34" s="2"/>
      <c r="I34" s="28"/>
      <c r="J34" s="28"/>
      <c r="K34" s="28"/>
      <c r="L34" s="28"/>
      <c r="M34" s="28"/>
    </row>
    <row r="35" spans="1:13" x14ac:dyDescent="0.2">
      <c r="A35" s="15"/>
      <c r="B35" s="10"/>
      <c r="C35" s="10"/>
      <c r="D35" s="70" t="s">
        <v>9</v>
      </c>
      <c r="E35" s="70" t="s">
        <v>9</v>
      </c>
      <c r="F35" s="70" t="s">
        <v>9</v>
      </c>
      <c r="G35" s="70" t="s">
        <v>9</v>
      </c>
      <c r="H35" s="2"/>
      <c r="I35" s="28"/>
      <c r="J35" s="28"/>
      <c r="K35" s="28"/>
      <c r="L35" s="28"/>
      <c r="M35" s="28"/>
    </row>
    <row r="36" spans="1:13" x14ac:dyDescent="0.2">
      <c r="A36" s="13"/>
      <c r="B36" s="14"/>
      <c r="C36" s="14"/>
      <c r="D36" s="99">
        <f>A37</f>
        <v>43458</v>
      </c>
      <c r="E36" s="99">
        <f t="shared" ref="E36:F36" si="3">D36+1</f>
        <v>43459</v>
      </c>
      <c r="F36" s="99">
        <f t="shared" si="3"/>
        <v>43460</v>
      </c>
      <c r="G36" s="100">
        <f>F36+1</f>
        <v>43461</v>
      </c>
      <c r="H36" s="3"/>
      <c r="I36" s="28"/>
      <c r="J36" s="28"/>
      <c r="K36" s="28"/>
      <c r="L36" s="28"/>
      <c r="M36" s="28"/>
    </row>
    <row r="37" spans="1:13" x14ac:dyDescent="0.2">
      <c r="A37" s="15">
        <f>C34+1</f>
        <v>43458</v>
      </c>
      <c r="B37" s="10" t="s">
        <v>5</v>
      </c>
      <c r="C37" s="10">
        <f>A37+6</f>
        <v>43464</v>
      </c>
      <c r="D37" s="102" t="s">
        <v>25</v>
      </c>
      <c r="E37" s="102" t="s">
        <v>25</v>
      </c>
      <c r="F37" s="102" t="s">
        <v>25</v>
      </c>
      <c r="G37" s="102" t="s">
        <v>25</v>
      </c>
      <c r="H37" s="1"/>
    </row>
    <row r="38" spans="1:13" x14ac:dyDescent="0.2">
      <c r="A38" s="13"/>
      <c r="B38" s="14"/>
      <c r="C38" s="14"/>
      <c r="D38" s="50">
        <f>A42</f>
        <v>43472</v>
      </c>
      <c r="E38" s="50">
        <f t="shared" ref="E38:F38" si="4">D38+1</f>
        <v>43473</v>
      </c>
      <c r="F38" s="64">
        <f t="shared" si="4"/>
        <v>43474</v>
      </c>
      <c r="G38" s="62">
        <f>F38+1</f>
        <v>43475</v>
      </c>
      <c r="H38" s="2"/>
    </row>
    <row r="39" spans="1:13" x14ac:dyDescent="0.2">
      <c r="A39" s="31"/>
      <c r="B39" s="9"/>
      <c r="C39" s="9"/>
      <c r="D39" s="84" t="s">
        <v>15</v>
      </c>
      <c r="E39" s="84" t="s">
        <v>15</v>
      </c>
      <c r="F39" s="84" t="s">
        <v>15</v>
      </c>
      <c r="G39" s="85" t="s">
        <v>15</v>
      </c>
      <c r="H39" s="66"/>
    </row>
    <row r="40" spans="1:13" x14ac:dyDescent="0.2">
      <c r="A40" s="31"/>
      <c r="B40" s="9"/>
      <c r="C40" s="9"/>
      <c r="D40" s="58" t="s">
        <v>10</v>
      </c>
      <c r="E40" s="58" t="s">
        <v>10</v>
      </c>
      <c r="F40" s="58" t="s">
        <v>10</v>
      </c>
      <c r="G40" s="58" t="s">
        <v>10</v>
      </c>
      <c r="H40" s="77"/>
    </row>
    <row r="41" spans="1:13" ht="11.25" customHeight="1" x14ac:dyDescent="0.2">
      <c r="A41" s="31"/>
      <c r="B41" s="9"/>
      <c r="C41" s="9"/>
      <c r="D41" s="68" t="s">
        <v>16</v>
      </c>
      <c r="E41" s="68" t="s">
        <v>16</v>
      </c>
      <c r="F41" s="68" t="s">
        <v>16</v>
      </c>
      <c r="G41" s="68" t="s">
        <v>16</v>
      </c>
      <c r="H41" s="55"/>
    </row>
    <row r="42" spans="1:13" ht="15.75" customHeight="1" x14ac:dyDescent="0.2">
      <c r="A42" s="15">
        <v>43472</v>
      </c>
      <c r="B42" s="10" t="s">
        <v>5</v>
      </c>
      <c r="C42" s="10">
        <f>A42+6</f>
        <v>43478</v>
      </c>
      <c r="D42" s="70" t="s">
        <v>9</v>
      </c>
      <c r="E42" s="70" t="s">
        <v>9</v>
      </c>
      <c r="F42" s="70" t="s">
        <v>9</v>
      </c>
      <c r="G42" s="70" t="s">
        <v>9</v>
      </c>
      <c r="H42" s="49">
        <v>20</v>
      </c>
    </row>
    <row r="43" spans="1:13" x14ac:dyDescent="0.2">
      <c r="A43" s="13"/>
      <c r="B43" s="14"/>
      <c r="C43" s="19"/>
      <c r="D43" s="51">
        <f>A49</f>
        <v>43479</v>
      </c>
      <c r="E43" s="63">
        <f t="shared" ref="E43:F43" si="5">D43+1</f>
        <v>43480</v>
      </c>
      <c r="F43" s="51">
        <f t="shared" si="5"/>
        <v>43481</v>
      </c>
      <c r="G43" s="63">
        <f>F43+1</f>
        <v>43482</v>
      </c>
      <c r="H43" s="3"/>
    </row>
    <row r="44" spans="1:13" x14ac:dyDescent="0.2">
      <c r="A44" s="31"/>
      <c r="B44" s="9"/>
      <c r="C44" s="32"/>
      <c r="D44" s="60"/>
      <c r="E44" s="50"/>
      <c r="F44" s="84" t="s">
        <v>15</v>
      </c>
      <c r="G44" s="50"/>
      <c r="H44" s="95"/>
    </row>
    <row r="45" spans="1:13" ht="21" x14ac:dyDescent="0.2">
      <c r="A45" s="31"/>
      <c r="B45" s="9"/>
      <c r="C45" s="32"/>
      <c r="D45" s="60"/>
      <c r="E45" s="50"/>
      <c r="F45" s="67" t="s">
        <v>13</v>
      </c>
      <c r="G45" s="50"/>
      <c r="H45" s="95"/>
    </row>
    <row r="46" spans="1:13" x14ac:dyDescent="0.2">
      <c r="A46" s="31"/>
      <c r="B46" s="9"/>
      <c r="C46" s="32"/>
      <c r="D46" s="84" t="s">
        <v>15</v>
      </c>
      <c r="E46" s="84" t="s">
        <v>15</v>
      </c>
      <c r="F46" s="68" t="s">
        <v>17</v>
      </c>
      <c r="G46" s="85" t="s">
        <v>15</v>
      </c>
      <c r="H46" s="66"/>
    </row>
    <row r="47" spans="1:13" x14ac:dyDescent="0.2">
      <c r="A47" s="31"/>
      <c r="B47" s="9"/>
      <c r="C47" s="32"/>
      <c r="D47" s="58" t="s">
        <v>10</v>
      </c>
      <c r="E47" s="58" t="s">
        <v>10</v>
      </c>
      <c r="F47" s="61" t="s">
        <v>14</v>
      </c>
      <c r="G47" s="58" t="s">
        <v>10</v>
      </c>
      <c r="H47" s="56"/>
    </row>
    <row r="48" spans="1:13" ht="22.5" x14ac:dyDescent="0.2">
      <c r="A48" s="31"/>
      <c r="B48" s="9"/>
      <c r="C48" s="32"/>
      <c r="D48" s="68" t="s">
        <v>16</v>
      </c>
      <c r="E48" s="68" t="s">
        <v>16</v>
      </c>
      <c r="F48" s="90" t="s">
        <v>22</v>
      </c>
      <c r="G48" s="68" t="s">
        <v>16</v>
      </c>
      <c r="H48" s="56">
        <v>20</v>
      </c>
    </row>
    <row r="49" spans="1:10" ht="12" customHeight="1" x14ac:dyDescent="0.2">
      <c r="A49" s="52">
        <f>C42+1</f>
        <v>43479</v>
      </c>
      <c r="B49" s="53" t="s">
        <v>5</v>
      </c>
      <c r="C49" s="75">
        <f>A49+6</f>
        <v>43485</v>
      </c>
      <c r="D49" s="70" t="s">
        <v>9</v>
      </c>
      <c r="E49" s="70" t="s">
        <v>9</v>
      </c>
      <c r="F49" s="45" t="s">
        <v>18</v>
      </c>
      <c r="G49" s="70" t="s">
        <v>9</v>
      </c>
      <c r="H49" s="74"/>
    </row>
    <row r="50" spans="1:10" x14ac:dyDescent="0.2">
      <c r="A50" s="13"/>
      <c r="B50" s="14"/>
      <c r="C50" s="19"/>
      <c r="D50" s="83">
        <f>A53</f>
        <v>43486</v>
      </c>
      <c r="E50" s="65">
        <f t="shared" ref="E50:F50" si="6">D50+1</f>
        <v>43487</v>
      </c>
      <c r="F50" s="71">
        <f t="shared" si="6"/>
        <v>43488</v>
      </c>
      <c r="G50" s="65">
        <f>F50+1</f>
        <v>43489</v>
      </c>
      <c r="H50" s="3"/>
    </row>
    <row r="51" spans="1:10" x14ac:dyDescent="0.2">
      <c r="A51" s="31"/>
      <c r="B51" s="9"/>
      <c r="C51" s="32"/>
      <c r="D51" s="84" t="s">
        <v>15</v>
      </c>
      <c r="E51" s="84" t="s">
        <v>15</v>
      </c>
      <c r="F51" s="84" t="s">
        <v>15</v>
      </c>
      <c r="G51" s="85" t="s">
        <v>15</v>
      </c>
      <c r="H51" s="66"/>
    </row>
    <row r="52" spans="1:10" x14ac:dyDescent="0.2">
      <c r="A52" s="31"/>
      <c r="B52" s="9"/>
      <c r="C52" s="32"/>
      <c r="D52" s="58" t="s">
        <v>10</v>
      </c>
      <c r="E52" s="58" t="s">
        <v>10</v>
      </c>
      <c r="F52" s="58" t="s">
        <v>10</v>
      </c>
      <c r="G52" s="58" t="s">
        <v>10</v>
      </c>
      <c r="H52" s="2">
        <v>20</v>
      </c>
    </row>
    <row r="53" spans="1:10" x14ac:dyDescent="0.2">
      <c r="A53" s="15">
        <f>C49+1</f>
        <v>43486</v>
      </c>
      <c r="B53" s="10" t="s">
        <v>5</v>
      </c>
      <c r="C53" s="16">
        <f>A53+6</f>
        <v>43492</v>
      </c>
      <c r="D53" s="68" t="s">
        <v>16</v>
      </c>
      <c r="E53" s="68" t="s">
        <v>16</v>
      </c>
      <c r="F53" s="68" t="s">
        <v>16</v>
      </c>
      <c r="G53" s="68" t="s">
        <v>16</v>
      </c>
      <c r="H53" s="88"/>
    </row>
    <row r="54" spans="1:10" x14ac:dyDescent="0.2">
      <c r="A54" s="11"/>
      <c r="B54" s="12"/>
      <c r="C54" s="20"/>
      <c r="D54" s="70" t="s">
        <v>9</v>
      </c>
      <c r="E54" s="70" t="s">
        <v>9</v>
      </c>
      <c r="F54" s="70" t="s">
        <v>9</v>
      </c>
      <c r="G54" s="70" t="s">
        <v>9</v>
      </c>
      <c r="H54" s="1"/>
    </row>
    <row r="55" spans="1:10" hidden="1" x14ac:dyDescent="0.2">
      <c r="A55" s="13"/>
      <c r="B55" s="9"/>
      <c r="C55" s="18"/>
      <c r="D55" s="48"/>
      <c r="E55" s="40"/>
      <c r="F55" s="47"/>
      <c r="G55" s="41"/>
      <c r="H55" s="2"/>
    </row>
    <row r="56" spans="1:10" hidden="1" x14ac:dyDescent="0.2">
      <c r="A56" s="31"/>
      <c r="B56" s="9"/>
      <c r="C56" s="18"/>
      <c r="D56" s="46"/>
      <c r="E56" s="40"/>
      <c r="F56" s="22"/>
      <c r="G56" s="41"/>
      <c r="H56" s="2"/>
    </row>
    <row r="57" spans="1:10" hidden="1" x14ac:dyDescent="0.2">
      <c r="A57" s="31"/>
      <c r="B57" s="9"/>
      <c r="C57" s="18"/>
      <c r="D57" s="46"/>
      <c r="E57" s="40"/>
      <c r="F57" s="22"/>
      <c r="G57" s="41"/>
      <c r="H57" s="2"/>
    </row>
    <row r="58" spans="1:10" hidden="1" x14ac:dyDescent="0.2">
      <c r="A58" s="31"/>
      <c r="B58" s="9"/>
      <c r="C58" s="18"/>
      <c r="D58" s="46"/>
      <c r="E58" s="40"/>
      <c r="F58" s="22"/>
      <c r="G58" s="41"/>
      <c r="H58" s="2"/>
    </row>
    <row r="59" spans="1:10" hidden="1" x14ac:dyDescent="0.2">
      <c r="A59" s="11"/>
      <c r="B59" s="12"/>
      <c r="C59" s="17"/>
      <c r="D59" s="46"/>
      <c r="E59" s="40"/>
      <c r="F59" s="23"/>
      <c r="G59" s="44"/>
      <c r="H59" s="1"/>
    </row>
    <row r="60" spans="1:10" x14ac:dyDescent="0.2">
      <c r="A60" s="13"/>
      <c r="B60" s="14"/>
      <c r="C60" s="94"/>
      <c r="D60" s="35">
        <f>A61</f>
        <v>43493</v>
      </c>
      <c r="E60" s="35">
        <f t="shared" ref="E60:F60" si="7">D60+1</f>
        <v>43494</v>
      </c>
      <c r="F60" s="98">
        <f t="shared" si="7"/>
        <v>43495</v>
      </c>
      <c r="G60" s="97">
        <f>F60+1</f>
        <v>43496</v>
      </c>
      <c r="H60" s="103"/>
    </row>
    <row r="61" spans="1:10" ht="12.75" customHeight="1" x14ac:dyDescent="0.2">
      <c r="A61" s="15">
        <f>C53+1</f>
        <v>43493</v>
      </c>
      <c r="B61" s="10" t="s">
        <v>5</v>
      </c>
      <c r="C61" s="10">
        <f>A61+6</f>
        <v>43499</v>
      </c>
      <c r="D61" s="84" t="s">
        <v>15</v>
      </c>
      <c r="E61" s="84" t="s">
        <v>15</v>
      </c>
      <c r="F61" s="84" t="s">
        <v>15</v>
      </c>
      <c r="G61" s="84" t="s">
        <v>15</v>
      </c>
      <c r="H61" s="104"/>
      <c r="J61" s="91"/>
    </row>
    <row r="62" spans="1:10" ht="12.75" customHeight="1" x14ac:dyDescent="0.2">
      <c r="A62" s="15"/>
      <c r="B62" s="10"/>
      <c r="C62" s="10"/>
      <c r="D62" s="58" t="s">
        <v>10</v>
      </c>
      <c r="E62" s="58" t="s">
        <v>10</v>
      </c>
      <c r="F62" s="58" t="s">
        <v>10</v>
      </c>
      <c r="G62" s="58" t="s">
        <v>10</v>
      </c>
      <c r="H62" s="77">
        <v>20</v>
      </c>
    </row>
    <row r="63" spans="1:10" ht="11.25" customHeight="1" x14ac:dyDescent="0.2">
      <c r="A63" s="15"/>
      <c r="B63" s="10"/>
      <c r="C63" s="10"/>
      <c r="D63" s="68" t="s">
        <v>16</v>
      </c>
      <c r="E63" s="68" t="s">
        <v>16</v>
      </c>
      <c r="F63" s="68" t="s">
        <v>16</v>
      </c>
      <c r="G63" s="68" t="s">
        <v>16</v>
      </c>
      <c r="H63" s="2"/>
    </row>
    <row r="64" spans="1:10" ht="9.75" hidden="1" customHeight="1" x14ac:dyDescent="0.2">
      <c r="A64" s="52"/>
      <c r="B64" s="53"/>
      <c r="C64" s="53"/>
      <c r="D64" s="70" t="s">
        <v>9</v>
      </c>
      <c r="E64" s="70" t="s">
        <v>9</v>
      </c>
      <c r="F64" s="70" t="s">
        <v>9</v>
      </c>
      <c r="G64" s="70" t="s">
        <v>9</v>
      </c>
      <c r="H64" s="1"/>
    </row>
    <row r="65" spans="1:8" hidden="1" x14ac:dyDescent="0.2">
      <c r="A65" s="31"/>
      <c r="B65" s="9"/>
      <c r="C65" s="18"/>
      <c r="D65" s="37"/>
      <c r="E65" s="37"/>
      <c r="F65" s="37"/>
      <c r="G65" s="37"/>
      <c r="H65" s="39"/>
    </row>
    <row r="66" spans="1:8" hidden="1" x14ac:dyDescent="0.2">
      <c r="A66" s="31"/>
      <c r="B66" s="9"/>
      <c r="C66" s="18"/>
      <c r="D66" s="37"/>
      <c r="E66" s="37"/>
      <c r="F66" s="37"/>
      <c r="G66" s="37"/>
      <c r="H66" s="39"/>
    </row>
    <row r="67" spans="1:8" x14ac:dyDescent="0.2">
      <c r="A67" s="13"/>
      <c r="B67" s="14"/>
      <c r="C67" s="94"/>
      <c r="D67" s="35">
        <f>A68</f>
        <v>43500</v>
      </c>
      <c r="E67" s="35">
        <f t="shared" ref="E67" si="8">D67+1</f>
        <v>43501</v>
      </c>
      <c r="F67" s="96">
        <f t="shared" ref="F67" si="9">E67+1</f>
        <v>43502</v>
      </c>
      <c r="G67" s="97">
        <f>F67+1</f>
        <v>43503</v>
      </c>
      <c r="H67" s="103"/>
    </row>
    <row r="68" spans="1:8" x14ac:dyDescent="0.2">
      <c r="A68" s="15">
        <v>43500</v>
      </c>
      <c r="B68" s="10" t="s">
        <v>5</v>
      </c>
      <c r="C68" s="10">
        <f>A68+6</f>
        <v>43506</v>
      </c>
      <c r="D68" s="68" t="s">
        <v>16</v>
      </c>
      <c r="E68" s="68" t="s">
        <v>16</v>
      </c>
      <c r="F68" s="108" t="s">
        <v>24</v>
      </c>
      <c r="G68" s="110" t="s">
        <v>26</v>
      </c>
      <c r="H68" s="104"/>
    </row>
    <row r="69" spans="1:8" x14ac:dyDescent="0.2">
      <c r="A69" s="15"/>
      <c r="B69" s="10"/>
      <c r="C69" s="10"/>
      <c r="D69" s="58" t="s">
        <v>10</v>
      </c>
      <c r="E69" s="58" t="s">
        <v>10</v>
      </c>
      <c r="F69" s="108"/>
      <c r="G69" s="110"/>
      <c r="H69" s="93">
        <v>10</v>
      </c>
    </row>
    <row r="70" spans="1:8" ht="3.75" customHeight="1" x14ac:dyDescent="0.2">
      <c r="A70" s="52"/>
      <c r="B70" s="53"/>
      <c r="C70" s="53"/>
      <c r="D70" s="70"/>
      <c r="E70" s="70"/>
      <c r="F70" s="109"/>
      <c r="G70" s="111"/>
      <c r="H70" s="1"/>
    </row>
    <row r="71" spans="1:8" x14ac:dyDescent="0.2">
      <c r="A71" s="4"/>
      <c r="H71" s="101">
        <f>H69+H62+H52+H48+H42+H32+H29+H25+H17</f>
        <v>170</v>
      </c>
    </row>
    <row r="72" spans="1:8" x14ac:dyDescent="0.2">
      <c r="A72" t="s">
        <v>32</v>
      </c>
    </row>
    <row r="73" spans="1:8" x14ac:dyDescent="0.2">
      <c r="A73" s="4"/>
    </row>
    <row r="74" spans="1:8" x14ac:dyDescent="0.2">
      <c r="A74" s="92" t="s">
        <v>27</v>
      </c>
      <c r="B74" s="92"/>
      <c r="C74" s="92"/>
    </row>
    <row r="75" spans="1:8" x14ac:dyDescent="0.2">
      <c r="A75" s="92"/>
      <c r="B75" s="92"/>
      <c r="C75" s="92"/>
    </row>
    <row r="76" spans="1:8" x14ac:dyDescent="0.2">
      <c r="A76" s="4" t="s">
        <v>28</v>
      </c>
    </row>
    <row r="77" spans="1:8" x14ac:dyDescent="0.2">
      <c r="A77" s="92" t="s">
        <v>29</v>
      </c>
      <c r="B77" s="92"/>
      <c r="C77" s="92"/>
      <c r="D77" t="s">
        <v>30</v>
      </c>
    </row>
    <row r="78" spans="1:8" x14ac:dyDescent="0.2">
      <c r="A78" s="92" t="s">
        <v>31</v>
      </c>
      <c r="B78" s="92"/>
      <c r="C78" s="92"/>
      <c r="D78" t="s">
        <v>30</v>
      </c>
    </row>
    <row r="79" spans="1:8" x14ac:dyDescent="0.2">
      <c r="A79" s="92" t="s">
        <v>33</v>
      </c>
      <c r="B79" s="92"/>
      <c r="C79" s="92"/>
      <c r="D79" t="s">
        <v>30</v>
      </c>
    </row>
    <row r="80" spans="1:8" x14ac:dyDescent="0.2">
      <c r="A80" s="4" t="s">
        <v>34</v>
      </c>
    </row>
    <row r="81" spans="1:1" x14ac:dyDescent="0.2">
      <c r="A81" s="92" t="s">
        <v>35</v>
      </c>
    </row>
  </sheetData>
  <mergeCells count="5">
    <mergeCell ref="H60:H61"/>
    <mergeCell ref="A15:C15"/>
    <mergeCell ref="H67:H68"/>
    <mergeCell ref="F68:F70"/>
    <mergeCell ref="G68:G70"/>
  </mergeCells>
  <phoneticPr fontId="2" type="noConversion"/>
  <pageMargins left="0.39370078740157483" right="0.19685039370078741" top="0.19685039370078741" bottom="0.19685039370078741" header="0.19685039370078741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Company>WZDZ 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Szkolenie</dc:creator>
  <cp:lastModifiedBy>Alina Deka</cp:lastModifiedBy>
  <cp:lastPrinted>2018-11-27T07:19:07Z</cp:lastPrinted>
  <dcterms:created xsi:type="dcterms:W3CDTF">2006-07-28T08:36:34Z</dcterms:created>
  <dcterms:modified xsi:type="dcterms:W3CDTF">2018-11-27T07:19:23Z</dcterms:modified>
</cp:coreProperties>
</file>