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7 Budowlane ADF\harmonogram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D15" i="1" l="1"/>
  <c r="E15" i="1"/>
  <c r="F15" i="1" s="1"/>
  <c r="G15" i="1" s="1"/>
  <c r="H15" i="1" s="1"/>
  <c r="K69" i="1"/>
  <c r="I15" i="1" l="1"/>
  <c r="J15" i="1" s="1"/>
  <c r="C19" i="1"/>
  <c r="A24" i="1" s="1"/>
  <c r="D20" i="1" s="1"/>
  <c r="E20" i="1" s="1"/>
  <c r="F20" i="1" s="1"/>
  <c r="G20" i="1" s="1"/>
  <c r="C24" i="1" l="1"/>
  <c r="A28" i="1" s="1"/>
  <c r="D25" i="1" s="1"/>
  <c r="E25" i="1" s="1"/>
  <c r="F25" i="1" s="1"/>
  <c r="G25" i="1" s="1"/>
  <c r="H20" i="1" l="1"/>
  <c r="I20" i="1" s="1"/>
  <c r="J20" i="1" s="1"/>
  <c r="H25" i="1"/>
  <c r="I25" i="1" s="1"/>
  <c r="J25" i="1" s="1"/>
  <c r="C28" i="1"/>
  <c r="A35" i="1" s="1"/>
  <c r="D30" i="1" s="1"/>
  <c r="E30" i="1" s="1"/>
  <c r="F30" i="1" s="1"/>
  <c r="G30" i="1" s="1"/>
  <c r="C35" i="1" l="1"/>
  <c r="A40" i="1" s="1"/>
  <c r="D36" i="1" s="1"/>
  <c r="E36" i="1" s="1"/>
  <c r="F36" i="1" s="1"/>
  <c r="G36" i="1" s="1"/>
  <c r="H30" i="1"/>
  <c r="I30" i="1" s="1"/>
  <c r="J30" i="1" s="1"/>
  <c r="H36" i="1" l="1"/>
  <c r="I36" i="1" s="1"/>
  <c r="J36" i="1" s="1"/>
  <c r="C40" i="1"/>
  <c r="A44" i="1" s="1"/>
  <c r="D41" i="1" s="1"/>
  <c r="E41" i="1" s="1"/>
  <c r="F41" i="1" s="1"/>
  <c r="G41" i="1" s="1"/>
  <c r="C44" i="1" l="1"/>
  <c r="A49" i="1" s="1"/>
  <c r="D45" i="1" s="1"/>
  <c r="E45" i="1" s="1"/>
  <c r="F45" i="1" s="1"/>
  <c r="G45" i="1" s="1"/>
  <c r="H41" i="1"/>
  <c r="I41" i="1" s="1"/>
  <c r="J41" i="1" s="1"/>
  <c r="H45" i="1" l="1"/>
  <c r="I45" i="1" s="1"/>
  <c r="J45" i="1" s="1"/>
  <c r="C49" i="1"/>
  <c r="A52" i="1" l="1"/>
  <c r="D50" i="1" s="1"/>
  <c r="E50" i="1" s="1"/>
  <c r="F50" i="1" s="1"/>
  <c r="G50" i="1" s="1"/>
  <c r="C52" i="1" l="1"/>
  <c r="H50" i="1" l="1"/>
  <c r="I50" i="1" s="1"/>
  <c r="J50" i="1" s="1"/>
  <c r="A63" i="1"/>
  <c r="D60" i="1" s="1"/>
  <c r="E60" i="1" s="1"/>
  <c r="F60" i="1" s="1"/>
  <c r="G60" i="1" s="1"/>
  <c r="C63" i="1" l="1"/>
  <c r="H60" i="1"/>
  <c r="I60" i="1" s="1"/>
  <c r="J60" i="1" s="1"/>
</calcChain>
</file>

<file path=xl/sharedStrings.xml><?xml version="1.0" encoding="utf-8"?>
<sst xmlns="http://schemas.openxmlformats.org/spreadsheetml/2006/main" count="184" uniqueCount="49">
  <si>
    <t>Poniedziałek</t>
  </si>
  <si>
    <t>Wtorek</t>
  </si>
  <si>
    <t>Środa</t>
  </si>
  <si>
    <t>Czwartek</t>
  </si>
  <si>
    <t>Piątek</t>
  </si>
  <si>
    <t>Data</t>
  </si>
  <si>
    <t>-</t>
  </si>
  <si>
    <t>Liczba godzin</t>
  </si>
  <si>
    <t>Sobota</t>
  </si>
  <si>
    <t>Niedziela</t>
  </si>
  <si>
    <t>x</t>
  </si>
  <si>
    <t>HARMONOGRAM KURSU</t>
  </si>
  <si>
    <t>Nazwa i nr kursu:</t>
  </si>
  <si>
    <t>8:00-14:35</t>
  </si>
  <si>
    <t>J.Stasiukiewicz</t>
  </si>
  <si>
    <t>Praktyka 8</t>
  </si>
  <si>
    <t>Praktyka 5</t>
  </si>
  <si>
    <t>Teoria 8</t>
  </si>
  <si>
    <t>Prawo pracy Teoria 3</t>
  </si>
  <si>
    <t xml:space="preserve">Czas trwania:  </t>
  </si>
  <si>
    <t xml:space="preserve"> Orga. przed. Teoria 2</t>
  </si>
  <si>
    <t>Teoria 7</t>
  </si>
  <si>
    <t>Teoria 5</t>
  </si>
  <si>
    <t>8:00-13:45</t>
  </si>
  <si>
    <t xml:space="preserve">Teoria 7 </t>
  </si>
  <si>
    <t>08.02.19 - 06.04.19</t>
  </si>
  <si>
    <t>Praktyka 4</t>
  </si>
  <si>
    <t>OBIAD 16:00-16:30</t>
  </si>
  <si>
    <t>16:30-20:35</t>
  </si>
  <si>
    <t>A.Osińska / A.Deka</t>
  </si>
  <si>
    <t>16:30-19:45</t>
  </si>
  <si>
    <t>Egzmain</t>
  </si>
  <si>
    <t>czeladniczy</t>
  </si>
  <si>
    <t>godz.10:00</t>
  </si>
  <si>
    <t>Kadra prowadząca zajęcia:</t>
  </si>
  <si>
    <t>Teoria:</t>
  </si>
  <si>
    <t>Jerzy Stasiukiewicz</t>
  </si>
  <si>
    <t>s.126</t>
  </si>
  <si>
    <t>Anna Osińska</t>
  </si>
  <si>
    <t>Alina Deka</t>
  </si>
  <si>
    <t>Praktyka:</t>
  </si>
  <si>
    <t>Jerzy Stasiukiewicz   warsztat elektryczny,poligon budowlany</t>
  </si>
  <si>
    <t>OBIAD 14:35-15:05</t>
  </si>
  <si>
    <t>OBIAD 13:45-14:15</t>
  </si>
  <si>
    <t>Projekt współfinansowany ze środków Europejskiego Funduszu Społecznego</t>
  </si>
  <si>
    <t>w ramach Regionalnego Programu Operacyjnego Województwa Zachodniopomorskiego 2014-2020</t>
  </si>
  <si>
    <r>
      <rPr>
        <b/>
        <sz val="10"/>
        <rFont val="Arial"/>
        <family val="2"/>
        <charset val="238"/>
      </rPr>
      <t xml:space="preserve"> „</t>
    </r>
    <r>
      <rPr>
        <b/>
        <i/>
        <sz val="10"/>
        <rFont val="Arial"/>
        <family val="2"/>
        <charset val="238"/>
      </rPr>
      <t xml:space="preserve">Akademia Dobrego Fachu”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RPZP.08.06.00-32-K126/17</t>
    </r>
  </si>
  <si>
    <t>Szczecin, dnia 08.02.2019 r.</t>
  </si>
  <si>
    <t>PROJEKT "Elektryk", Nr 006/19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</si>
</sst>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3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CE"/>
      <charset val="238"/>
    </font>
    <font>
      <sz val="8"/>
      <color indexed="18"/>
      <name val="Arial"/>
      <family val="2"/>
      <charset val="238"/>
    </font>
    <font>
      <b/>
      <sz val="9"/>
      <color indexed="20"/>
      <name val="Arial CE"/>
      <family val="2"/>
      <charset val="238"/>
    </font>
    <font>
      <b/>
      <sz val="8"/>
      <color indexed="17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rgb="FFFF0000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rgb="FFFF0000"/>
      <name val="Arial CE"/>
      <charset val="238"/>
    </font>
    <font>
      <b/>
      <sz val="7"/>
      <color indexed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165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6" xfId="0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164" fontId="15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 vertical="top"/>
      <protection locked="0"/>
    </xf>
    <xf numFmtId="0" fontId="14" fillId="0" borderId="9" xfId="0" applyNumberFormat="1" applyFont="1" applyFill="1" applyBorder="1" applyAlignment="1" applyProtection="1">
      <alignment horizontal="center" vertical="top"/>
      <protection locked="0"/>
    </xf>
    <xf numFmtId="0" fontId="12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/>
    <xf numFmtId="0" fontId="17" fillId="0" borderId="0" xfId="0" applyFont="1"/>
    <xf numFmtId="164" fontId="9" fillId="0" borderId="9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12" fillId="4" borderId="2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8" fillId="4" borderId="2" xfId="0" applyNumberFormat="1" applyFont="1" applyFill="1" applyBorder="1" applyAlignment="1" applyProtection="1">
      <alignment horizontal="center" vertical="top"/>
      <protection locked="0"/>
    </xf>
    <xf numFmtId="164" fontId="9" fillId="4" borderId="2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8" fillId="5" borderId="2" xfId="0" applyNumberFormat="1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>
      <alignment horizontal="center" wrapText="1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 wrapText="1"/>
    </xf>
    <xf numFmtId="0" fontId="16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8" fillId="4" borderId="3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9" fillId="5" borderId="9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2" fillId="0" borderId="0" xfId="0" applyFont="1"/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9" fillId="4" borderId="9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8" fillId="4" borderId="6" xfId="0" applyNumberFormat="1" applyFont="1" applyFill="1" applyBorder="1" applyAlignment="1" applyProtection="1">
      <alignment horizontal="center" vertical="top" wrapText="1"/>
      <protection locked="0"/>
    </xf>
    <xf numFmtId="0" fontId="18" fillId="5" borderId="9" xfId="0" applyNumberFormat="1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18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1" fillId="5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9" xfId="0" applyFill="1" applyBorder="1"/>
    <xf numFmtId="0" fontId="2" fillId="4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8" fillId="4" borderId="7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top"/>
      <protection locked="0"/>
    </xf>
    <xf numFmtId="0" fontId="19" fillId="0" borderId="3" xfId="0" applyNumberFormat="1" applyFont="1" applyFill="1" applyBorder="1" applyAlignment="1" applyProtection="1">
      <alignment horizontal="center" vertical="top"/>
      <protection locked="0"/>
    </xf>
    <xf numFmtId="165" fontId="5" fillId="0" borderId="1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/>
    <xf numFmtId="0" fontId="26" fillId="0" borderId="0" xfId="0" applyFont="1"/>
    <xf numFmtId="0" fontId="2" fillId="5" borderId="9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164" fontId="8" fillId="4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8" fillId="4" borderId="6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7" fillId="4" borderId="2" xfId="0" applyNumberFormat="1" applyFont="1" applyFill="1" applyBorder="1" applyAlignment="1" applyProtection="1">
      <alignment horizontal="center" vertical="top"/>
      <protection locked="0"/>
    </xf>
    <xf numFmtId="164" fontId="23" fillId="5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Fill="1"/>
    <xf numFmtId="0" fontId="1" fillId="4" borderId="1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/>
    </xf>
    <xf numFmtId="0" fontId="18" fillId="4" borderId="6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Font="1" applyFill="1" applyBorder="1" applyAlignment="1">
      <alignment horizontal="center" wrapText="1"/>
    </xf>
    <xf numFmtId="164" fontId="9" fillId="5" borderId="4" xfId="0" applyNumberFormat="1" applyFont="1" applyFill="1" applyBorder="1" applyAlignment="1">
      <alignment horizontal="center"/>
    </xf>
    <xf numFmtId="0" fontId="21" fillId="5" borderId="6" xfId="0" applyNumberFormat="1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0" fillId="5" borderId="6" xfId="0" applyNumberFormat="1" applyFont="1" applyFill="1" applyBorder="1" applyAlignment="1" applyProtection="1">
      <alignment horizontal="center" vertical="top" wrapText="1"/>
      <protection locked="0"/>
    </xf>
    <xf numFmtId="0" fontId="7" fillId="5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12" fillId="0" borderId="6" xfId="0" applyNumberFormat="1" applyFont="1" applyFill="1" applyBorder="1" applyAlignment="1" applyProtection="1">
      <alignment horizontal="center" vertical="top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wrapText="1"/>
    </xf>
    <xf numFmtId="0" fontId="23" fillId="5" borderId="9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/>
    </xf>
    <xf numFmtId="0" fontId="18" fillId="4" borderId="11" xfId="0" applyNumberFormat="1" applyFont="1" applyFill="1" applyBorder="1" applyAlignment="1" applyProtection="1">
      <alignment horizontal="center" vertical="top"/>
      <protection locked="0"/>
    </xf>
    <xf numFmtId="0" fontId="1" fillId="4" borderId="0" xfId="0" applyFont="1" applyFill="1"/>
    <xf numFmtId="0" fontId="17" fillId="4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7</xdr:col>
      <xdr:colOff>360045</xdr:colOff>
      <xdr:row>5</xdr:row>
      <xdr:rowOff>635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61925"/>
          <a:ext cx="5760720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9"/>
  <sheetViews>
    <sheetView tabSelected="1" zoomScaleNormal="100" workbookViewId="0">
      <selection activeCell="I7" sqref="I7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17.5703125" customWidth="1"/>
    <col min="5" max="5" width="16.85546875" customWidth="1"/>
    <col min="6" max="6" width="17" customWidth="1"/>
    <col min="7" max="7" width="14.42578125" customWidth="1"/>
    <col min="8" max="8" width="18" customWidth="1"/>
    <col min="9" max="9" width="14.42578125" customWidth="1"/>
    <col min="10" max="10" width="18" customWidth="1"/>
    <col min="11" max="11" width="11.140625" customWidth="1"/>
    <col min="12" max="12" width="14.140625" customWidth="1"/>
    <col min="13" max="13" width="14" customWidth="1"/>
    <col min="14" max="14" width="14.140625" customWidth="1"/>
  </cols>
  <sheetData>
    <row r="7" spans="1:16" x14ac:dyDescent="0.2">
      <c r="D7" s="53"/>
      <c r="E7" s="159" t="s">
        <v>46</v>
      </c>
      <c r="F7" s="53"/>
      <c r="G7" s="53"/>
    </row>
    <row r="8" spans="1:16" x14ac:dyDescent="0.2">
      <c r="D8" s="53"/>
      <c r="E8" s="160" t="s">
        <v>44</v>
      </c>
      <c r="F8" s="53"/>
      <c r="G8" s="53"/>
    </row>
    <row r="9" spans="1:16" x14ac:dyDescent="0.2">
      <c r="D9" s="53"/>
      <c r="E9" s="160" t="s">
        <v>45</v>
      </c>
      <c r="F9" s="53"/>
      <c r="G9" s="53"/>
    </row>
    <row r="11" spans="1:16" ht="18" x14ac:dyDescent="0.25">
      <c r="A11" t="s">
        <v>12</v>
      </c>
      <c r="C11" s="26"/>
      <c r="D11" s="163" t="s">
        <v>48</v>
      </c>
      <c r="E11" s="164"/>
      <c r="F11" s="26"/>
      <c r="G11" s="85" t="s">
        <v>11</v>
      </c>
      <c r="H11" s="26"/>
      <c r="I11" s="26"/>
      <c r="J11" s="117"/>
      <c r="K11" s="26"/>
    </row>
    <row r="12" spans="1:16" ht="18" x14ac:dyDescent="0.25">
      <c r="A12" s="53" t="s">
        <v>19</v>
      </c>
      <c r="B12" s="27"/>
      <c r="C12" s="27"/>
      <c r="D12" s="4" t="s">
        <v>25</v>
      </c>
      <c r="E12" s="54"/>
      <c r="F12" s="26"/>
      <c r="G12" s="85"/>
      <c r="H12" s="26"/>
      <c r="I12" s="26"/>
      <c r="J12" s="117"/>
      <c r="K12" s="26"/>
    </row>
    <row r="13" spans="1:16" ht="0.75" customHeight="1" x14ac:dyDescent="0.2"/>
    <row r="14" spans="1:16" ht="18" customHeight="1" x14ac:dyDescent="0.2">
      <c r="A14" s="167" t="s">
        <v>5</v>
      </c>
      <c r="B14" s="168"/>
      <c r="C14" s="169"/>
      <c r="D14" s="24" t="s">
        <v>0</v>
      </c>
      <c r="E14" s="24" t="s">
        <v>1</v>
      </c>
      <c r="F14" s="24" t="s">
        <v>2</v>
      </c>
      <c r="G14" s="49" t="s">
        <v>3</v>
      </c>
      <c r="H14" s="121" t="s">
        <v>4</v>
      </c>
      <c r="I14" s="24" t="s">
        <v>8</v>
      </c>
      <c r="J14" s="24" t="s">
        <v>9</v>
      </c>
      <c r="K14" s="25" t="s">
        <v>7</v>
      </c>
    </row>
    <row r="15" spans="1:16" x14ac:dyDescent="0.2">
      <c r="A15" s="5"/>
      <c r="B15" s="6"/>
      <c r="C15" s="7"/>
      <c r="D15" s="33">
        <f>A19</f>
        <v>43500</v>
      </c>
      <c r="E15" s="57">
        <f>A19+1</f>
        <v>43501</v>
      </c>
      <c r="F15" s="86">
        <f>E15+1</f>
        <v>43502</v>
      </c>
      <c r="G15" s="120">
        <f>F15+1</f>
        <v>43503</v>
      </c>
      <c r="H15" s="123">
        <f>G15+1</f>
        <v>43504</v>
      </c>
      <c r="I15" s="123">
        <f>H15+1</f>
        <v>43505</v>
      </c>
      <c r="J15" s="88">
        <f>I15+1</f>
        <v>43506</v>
      </c>
      <c r="K15" s="3"/>
      <c r="L15" s="53"/>
    </row>
    <row r="16" spans="1:16" x14ac:dyDescent="0.2">
      <c r="A16" s="21"/>
      <c r="B16" s="29"/>
      <c r="C16" s="30"/>
      <c r="D16" s="45"/>
      <c r="E16" s="47"/>
      <c r="F16" s="82"/>
      <c r="G16" s="91"/>
      <c r="H16" s="102" t="s">
        <v>22</v>
      </c>
      <c r="I16" s="73" t="s">
        <v>17</v>
      </c>
      <c r="J16" s="92" t="s">
        <v>24</v>
      </c>
      <c r="K16" s="2">
        <v>20</v>
      </c>
      <c r="L16" s="42"/>
      <c r="M16" s="28"/>
      <c r="N16" s="28"/>
      <c r="O16" s="28"/>
      <c r="P16" s="28"/>
    </row>
    <row r="17" spans="1:16" x14ac:dyDescent="0.2">
      <c r="A17" s="21"/>
      <c r="B17" s="29"/>
      <c r="C17" s="30"/>
      <c r="D17" s="69" t="s">
        <v>10</v>
      </c>
      <c r="E17" s="69" t="s">
        <v>10</v>
      </c>
      <c r="F17" s="69" t="s">
        <v>10</v>
      </c>
      <c r="G17" s="69" t="s">
        <v>10</v>
      </c>
      <c r="H17" s="94" t="s">
        <v>14</v>
      </c>
      <c r="I17" s="74" t="s">
        <v>13</v>
      </c>
      <c r="J17" s="118" t="s">
        <v>23</v>
      </c>
      <c r="K17" s="89"/>
      <c r="L17" s="42"/>
      <c r="M17" s="28"/>
      <c r="N17" s="28"/>
      <c r="O17" s="28"/>
      <c r="P17" s="28"/>
    </row>
    <row r="18" spans="1:16" x14ac:dyDescent="0.2">
      <c r="A18" s="21"/>
      <c r="B18" s="29"/>
      <c r="C18" s="30"/>
      <c r="D18" s="45"/>
      <c r="E18" s="47"/>
      <c r="F18" s="82"/>
      <c r="G18" s="91"/>
      <c r="H18" s="153" t="s">
        <v>27</v>
      </c>
      <c r="I18" s="153" t="s">
        <v>42</v>
      </c>
      <c r="J18" s="153" t="s">
        <v>43</v>
      </c>
      <c r="K18" s="124"/>
      <c r="L18" s="42"/>
      <c r="M18" s="28"/>
      <c r="N18" s="28"/>
      <c r="O18" s="28"/>
      <c r="P18" s="28"/>
    </row>
    <row r="19" spans="1:16" ht="14.25" customHeight="1" x14ac:dyDescent="0.2">
      <c r="A19" s="8">
        <v>43500</v>
      </c>
      <c r="B19" s="9" t="s">
        <v>6</v>
      </c>
      <c r="C19" s="10">
        <f>A19+6</f>
        <v>43506</v>
      </c>
      <c r="D19" s="69"/>
      <c r="E19" s="69"/>
      <c r="F19" s="81"/>
      <c r="G19" s="108"/>
      <c r="H19" s="84" t="s">
        <v>28</v>
      </c>
      <c r="I19" s="84"/>
      <c r="J19" s="105"/>
      <c r="K19" s="119"/>
      <c r="L19" s="42"/>
      <c r="M19" s="28"/>
      <c r="N19" s="28"/>
      <c r="O19" s="28"/>
      <c r="P19" s="28"/>
    </row>
    <row r="20" spans="1:16" x14ac:dyDescent="0.2">
      <c r="A20" s="13"/>
      <c r="B20" s="14"/>
      <c r="C20" s="14"/>
      <c r="D20" s="36">
        <f>A24</f>
        <v>43507</v>
      </c>
      <c r="E20" s="36">
        <f t="shared" ref="E20:J20" si="0">D20+1</f>
        <v>43508</v>
      </c>
      <c r="F20" s="87">
        <f t="shared" si="0"/>
        <v>43509</v>
      </c>
      <c r="G20" s="90">
        <f>F20+1</f>
        <v>43510</v>
      </c>
      <c r="H20" s="122">
        <f>G20+1</f>
        <v>43511</v>
      </c>
      <c r="I20" s="83">
        <f t="shared" si="0"/>
        <v>43512</v>
      </c>
      <c r="J20" s="83">
        <f t="shared" si="0"/>
        <v>43513</v>
      </c>
      <c r="K20" s="2"/>
      <c r="L20" s="42"/>
      <c r="M20" s="28"/>
      <c r="N20" s="28"/>
      <c r="O20" s="28"/>
      <c r="P20" s="28"/>
    </row>
    <row r="21" spans="1:16" x14ac:dyDescent="0.2">
      <c r="A21" s="31"/>
      <c r="B21" s="9"/>
      <c r="C21" s="9"/>
      <c r="D21" s="37"/>
      <c r="E21" s="37"/>
      <c r="F21" s="60"/>
      <c r="G21" s="91"/>
      <c r="H21" s="102" t="s">
        <v>22</v>
      </c>
      <c r="I21" s="92" t="s">
        <v>17</v>
      </c>
      <c r="J21" s="73" t="s">
        <v>21</v>
      </c>
      <c r="K21" s="79"/>
      <c r="L21" s="42"/>
      <c r="M21" s="28"/>
      <c r="N21" s="28"/>
      <c r="O21" s="28"/>
      <c r="P21" s="28"/>
    </row>
    <row r="22" spans="1:16" x14ac:dyDescent="0.2">
      <c r="A22" s="31"/>
      <c r="B22" s="9"/>
      <c r="C22" s="9"/>
      <c r="D22" s="69" t="s">
        <v>10</v>
      </c>
      <c r="E22" s="69" t="s">
        <v>10</v>
      </c>
      <c r="F22" s="69" t="s">
        <v>10</v>
      </c>
      <c r="G22" s="69" t="s">
        <v>10</v>
      </c>
      <c r="H22" s="94" t="s">
        <v>14</v>
      </c>
      <c r="I22" s="93" t="s">
        <v>13</v>
      </c>
      <c r="J22" s="118" t="s">
        <v>23</v>
      </c>
      <c r="K22" s="2"/>
      <c r="L22" s="53"/>
      <c r="M22" s="28"/>
      <c r="N22" s="28"/>
      <c r="O22" s="28"/>
      <c r="P22" s="28"/>
    </row>
    <row r="23" spans="1:16" x14ac:dyDescent="0.2">
      <c r="A23" s="31"/>
      <c r="B23" s="9"/>
      <c r="C23" s="9"/>
      <c r="D23" s="45"/>
      <c r="E23" s="47"/>
      <c r="F23" s="82"/>
      <c r="G23" s="91"/>
      <c r="H23" s="153" t="s">
        <v>27</v>
      </c>
      <c r="I23" s="153" t="s">
        <v>42</v>
      </c>
      <c r="J23" s="153" t="s">
        <v>43</v>
      </c>
      <c r="K23" s="124"/>
      <c r="M23" s="28"/>
      <c r="N23" s="28"/>
      <c r="O23" s="28"/>
      <c r="P23" s="28"/>
    </row>
    <row r="24" spans="1:16" x14ac:dyDescent="0.2">
      <c r="A24" s="15">
        <f>C19+1</f>
        <v>43507</v>
      </c>
      <c r="B24" s="9" t="s">
        <v>6</v>
      </c>
      <c r="C24" s="10">
        <f>A24+6</f>
        <v>43513</v>
      </c>
      <c r="D24" s="81"/>
      <c r="E24" s="81"/>
      <c r="F24" s="81"/>
      <c r="G24" s="108"/>
      <c r="H24" s="84" t="s">
        <v>28</v>
      </c>
      <c r="I24" s="96" t="s">
        <v>14</v>
      </c>
      <c r="J24" s="94" t="s">
        <v>14</v>
      </c>
      <c r="K24" s="2">
        <v>20</v>
      </c>
      <c r="M24" s="28"/>
      <c r="N24" s="43"/>
      <c r="O24" s="28"/>
      <c r="P24" s="28"/>
    </row>
    <row r="25" spans="1:16" x14ac:dyDescent="0.2">
      <c r="A25" s="13"/>
      <c r="B25" s="14"/>
      <c r="C25" s="14"/>
      <c r="D25" s="70">
        <f>A28</f>
        <v>43514</v>
      </c>
      <c r="E25" s="70">
        <f t="shared" ref="E25:J25" si="1">D25+1</f>
        <v>43515</v>
      </c>
      <c r="F25" s="71">
        <f t="shared" si="1"/>
        <v>43516</v>
      </c>
      <c r="G25" s="71">
        <f>F25+1</f>
        <v>43517</v>
      </c>
      <c r="H25" s="139">
        <f>G25+1</f>
        <v>43518</v>
      </c>
      <c r="I25" s="98">
        <f t="shared" si="1"/>
        <v>43519</v>
      </c>
      <c r="J25" s="71">
        <f t="shared" si="1"/>
        <v>43520</v>
      </c>
      <c r="K25" s="109"/>
      <c r="M25" s="28"/>
      <c r="N25" s="28"/>
      <c r="O25" s="28"/>
      <c r="P25" s="28"/>
    </row>
    <row r="26" spans="1:16" x14ac:dyDescent="0.2">
      <c r="A26" s="31"/>
      <c r="B26" s="9"/>
      <c r="C26" s="9"/>
      <c r="D26" s="69"/>
      <c r="E26" s="69"/>
      <c r="F26" s="82"/>
      <c r="G26" s="60"/>
      <c r="H26" s="154" t="s">
        <v>27</v>
      </c>
      <c r="I26" s="69" t="s">
        <v>15</v>
      </c>
      <c r="J26" s="99" t="s">
        <v>15</v>
      </c>
      <c r="K26" s="110"/>
      <c r="L26" s="42"/>
      <c r="M26" s="43"/>
      <c r="N26" s="43"/>
      <c r="O26" s="28"/>
      <c r="P26" s="28"/>
    </row>
    <row r="27" spans="1:16" x14ac:dyDescent="0.2">
      <c r="A27" s="31"/>
      <c r="B27" s="9"/>
      <c r="C27" s="9"/>
      <c r="D27" s="69"/>
      <c r="E27" s="69"/>
      <c r="F27" s="82"/>
      <c r="G27" s="60"/>
      <c r="H27" s="140" t="s">
        <v>22</v>
      </c>
      <c r="I27" s="60" t="s">
        <v>13</v>
      </c>
      <c r="J27" s="60" t="s">
        <v>13</v>
      </c>
      <c r="K27" s="110"/>
      <c r="L27" s="53"/>
      <c r="M27" s="43"/>
      <c r="N27" s="43"/>
      <c r="O27" s="28"/>
      <c r="P27" s="28"/>
    </row>
    <row r="28" spans="1:16" x14ac:dyDescent="0.2">
      <c r="A28" s="15">
        <f>C24+1</f>
        <v>43514</v>
      </c>
      <c r="B28" s="10" t="s">
        <v>6</v>
      </c>
      <c r="C28" s="10">
        <f>A28+6</f>
        <v>43520</v>
      </c>
      <c r="D28" s="69" t="s">
        <v>10</v>
      </c>
      <c r="E28" s="69" t="s">
        <v>10</v>
      </c>
      <c r="F28" s="69" t="s">
        <v>10</v>
      </c>
      <c r="G28" s="69" t="s">
        <v>10</v>
      </c>
      <c r="H28" s="141" t="s">
        <v>14</v>
      </c>
      <c r="I28" s="97" t="s">
        <v>14</v>
      </c>
      <c r="J28" s="104" t="s">
        <v>14</v>
      </c>
      <c r="K28" s="110">
        <v>21</v>
      </c>
      <c r="L28" s="42"/>
      <c r="M28" s="28"/>
      <c r="N28" s="28"/>
      <c r="O28" s="28"/>
      <c r="P28" s="28"/>
    </row>
    <row r="29" spans="1:16" x14ac:dyDescent="0.2">
      <c r="A29" s="15"/>
      <c r="B29" s="10"/>
      <c r="C29" s="10"/>
      <c r="D29" s="69"/>
      <c r="E29" s="69"/>
      <c r="F29" s="81"/>
      <c r="G29" s="108"/>
      <c r="H29" s="142" t="s">
        <v>28</v>
      </c>
      <c r="I29" s="153" t="s">
        <v>42</v>
      </c>
      <c r="J29" s="153" t="s">
        <v>42</v>
      </c>
      <c r="K29" s="145"/>
      <c r="L29" s="28"/>
      <c r="M29" s="28"/>
      <c r="N29" s="28"/>
      <c r="O29" s="28"/>
      <c r="P29" s="28"/>
    </row>
    <row r="30" spans="1:16" x14ac:dyDescent="0.2">
      <c r="A30" s="13"/>
      <c r="B30" s="14"/>
      <c r="C30" s="14"/>
      <c r="D30" s="36">
        <f>A35</f>
        <v>43521</v>
      </c>
      <c r="E30" s="36">
        <f t="shared" ref="E30:J30" si="2">D30+1</f>
        <v>43522</v>
      </c>
      <c r="F30" s="36">
        <f t="shared" si="2"/>
        <v>43523</v>
      </c>
      <c r="G30" s="56">
        <f>F30+1</f>
        <v>43524</v>
      </c>
      <c r="H30" s="139">
        <f>G30+1</f>
        <v>43525</v>
      </c>
      <c r="I30" s="98">
        <f t="shared" si="2"/>
        <v>43526</v>
      </c>
      <c r="J30" s="71">
        <f t="shared" si="2"/>
        <v>43527</v>
      </c>
      <c r="K30" s="110"/>
      <c r="L30" s="43"/>
      <c r="M30" s="126"/>
      <c r="N30" s="28"/>
      <c r="O30" s="28"/>
      <c r="P30" s="28"/>
    </row>
    <row r="31" spans="1:16" x14ac:dyDescent="0.2">
      <c r="A31" s="31"/>
      <c r="B31" s="9"/>
      <c r="C31" s="9"/>
      <c r="D31" s="37"/>
      <c r="E31" s="37"/>
      <c r="F31" s="37"/>
      <c r="G31" s="56"/>
      <c r="H31" s="154" t="s">
        <v>27</v>
      </c>
      <c r="I31" s="69" t="s">
        <v>15</v>
      </c>
      <c r="J31" s="99" t="s">
        <v>15</v>
      </c>
      <c r="K31" s="127">
        <v>21</v>
      </c>
      <c r="L31" s="42"/>
      <c r="M31" s="28"/>
      <c r="N31" s="28"/>
      <c r="O31" s="28"/>
      <c r="P31" s="28"/>
    </row>
    <row r="32" spans="1:16" ht="21" x14ac:dyDescent="0.2">
      <c r="A32" s="31"/>
      <c r="B32" s="9"/>
      <c r="C32" s="9"/>
      <c r="D32" s="69" t="s">
        <v>10</v>
      </c>
      <c r="E32" s="69" t="s">
        <v>10</v>
      </c>
      <c r="F32" s="69" t="s">
        <v>10</v>
      </c>
      <c r="G32" s="137" t="s">
        <v>10</v>
      </c>
      <c r="H32" s="143" t="s">
        <v>18</v>
      </c>
      <c r="I32" s="60" t="s">
        <v>13</v>
      </c>
      <c r="J32" s="60" t="s">
        <v>13</v>
      </c>
      <c r="K32" s="110"/>
      <c r="L32" s="42"/>
      <c r="M32" s="28"/>
      <c r="N32" s="28"/>
      <c r="O32" s="28"/>
      <c r="P32" s="28"/>
    </row>
    <row r="33" spans="1:16" x14ac:dyDescent="0.2">
      <c r="A33" s="31"/>
      <c r="B33" s="9"/>
      <c r="C33" s="9"/>
      <c r="D33" s="45"/>
      <c r="E33" s="47"/>
      <c r="F33" s="82"/>
      <c r="G33" s="91"/>
      <c r="H33" s="144" t="s">
        <v>20</v>
      </c>
      <c r="I33" s="97" t="s">
        <v>14</v>
      </c>
      <c r="J33" s="104" t="s">
        <v>14</v>
      </c>
      <c r="K33" s="127"/>
      <c r="L33" s="133"/>
      <c r="M33" s="133"/>
      <c r="N33" s="28"/>
      <c r="O33" s="28"/>
      <c r="P33" s="28"/>
    </row>
    <row r="34" spans="1:16" x14ac:dyDescent="0.2">
      <c r="A34" s="31"/>
      <c r="B34" s="9"/>
      <c r="C34" s="9"/>
      <c r="D34" s="45"/>
      <c r="E34" s="47"/>
      <c r="F34" s="82"/>
      <c r="G34" s="91"/>
      <c r="H34" s="141" t="s">
        <v>28</v>
      </c>
      <c r="I34" s="153" t="s">
        <v>42</v>
      </c>
      <c r="J34" s="153" t="s">
        <v>42</v>
      </c>
      <c r="K34" s="110"/>
      <c r="L34" s="28"/>
      <c r="M34" s="28"/>
      <c r="N34" s="28"/>
      <c r="O34" s="28"/>
      <c r="P34" s="28"/>
    </row>
    <row r="35" spans="1:16" x14ac:dyDescent="0.2">
      <c r="A35" s="15">
        <f>C28+1</f>
        <v>43521</v>
      </c>
      <c r="B35" s="10" t="s">
        <v>6</v>
      </c>
      <c r="C35" s="10">
        <f>A35+6</f>
        <v>43527</v>
      </c>
      <c r="D35" s="69"/>
      <c r="E35" s="69"/>
      <c r="F35" s="81"/>
      <c r="G35" s="108"/>
      <c r="H35" s="141" t="s">
        <v>29</v>
      </c>
      <c r="I35" s="72" t="s">
        <v>14</v>
      </c>
      <c r="J35" s="100" t="s">
        <v>14</v>
      </c>
      <c r="K35" s="110"/>
      <c r="L35" s="28"/>
      <c r="M35" s="28"/>
      <c r="N35" s="28"/>
      <c r="O35" s="28"/>
      <c r="P35" s="28"/>
    </row>
    <row r="36" spans="1:16" x14ac:dyDescent="0.2">
      <c r="A36" s="13"/>
      <c r="B36" s="14"/>
      <c r="C36" s="14"/>
      <c r="D36" s="36">
        <f>A40</f>
        <v>43528</v>
      </c>
      <c r="E36" s="36">
        <f t="shared" ref="E36:J36" si="3">D36+1</f>
        <v>43529</v>
      </c>
      <c r="F36" s="55">
        <f t="shared" si="3"/>
        <v>43530</v>
      </c>
      <c r="G36" s="95">
        <f>F36+1</f>
        <v>43531</v>
      </c>
      <c r="H36" s="98">
        <f>G36+1</f>
        <v>43532</v>
      </c>
      <c r="I36" s="71">
        <f t="shared" si="3"/>
        <v>43533</v>
      </c>
      <c r="J36" s="71">
        <f t="shared" si="3"/>
        <v>43534</v>
      </c>
      <c r="K36" s="109"/>
      <c r="L36" s="28"/>
      <c r="M36" s="126"/>
      <c r="N36" s="28"/>
      <c r="O36" s="28"/>
      <c r="P36" s="28"/>
    </row>
    <row r="37" spans="1:16" x14ac:dyDescent="0.2">
      <c r="A37" s="31"/>
      <c r="B37" s="9"/>
      <c r="C37" s="9"/>
      <c r="D37" s="37"/>
      <c r="E37" s="37"/>
      <c r="F37" s="55"/>
      <c r="G37" s="39"/>
      <c r="H37" s="153" t="s">
        <v>27</v>
      </c>
      <c r="I37" s="146" t="s">
        <v>13</v>
      </c>
      <c r="J37" s="146" t="s">
        <v>13</v>
      </c>
      <c r="K37" s="110"/>
      <c r="L37" s="42"/>
      <c r="M37" s="126"/>
      <c r="N37" s="28"/>
      <c r="O37" s="28"/>
      <c r="P37" s="28"/>
    </row>
    <row r="38" spans="1:16" x14ac:dyDescent="0.2">
      <c r="A38" s="31"/>
      <c r="B38" s="9"/>
      <c r="C38" s="9"/>
      <c r="D38" s="69" t="s">
        <v>10</v>
      </c>
      <c r="E38" s="69" t="s">
        <v>10</v>
      </c>
      <c r="F38" s="69" t="s">
        <v>10</v>
      </c>
      <c r="G38" s="137" t="s">
        <v>10</v>
      </c>
      <c r="H38" s="69" t="s">
        <v>16</v>
      </c>
      <c r="I38" s="99" t="s">
        <v>15</v>
      </c>
      <c r="J38" s="99" t="s">
        <v>15</v>
      </c>
      <c r="K38" s="127"/>
      <c r="L38" s="42"/>
      <c r="N38" s="28"/>
      <c r="O38" s="28"/>
      <c r="P38" s="28"/>
    </row>
    <row r="39" spans="1:16" x14ac:dyDescent="0.2">
      <c r="A39" s="31"/>
      <c r="B39" s="9"/>
      <c r="C39" s="9"/>
      <c r="D39" s="45"/>
      <c r="E39" s="47"/>
      <c r="F39" s="82"/>
      <c r="G39" s="91"/>
      <c r="H39" s="97" t="s">
        <v>28</v>
      </c>
      <c r="I39" s="104" t="s">
        <v>14</v>
      </c>
      <c r="J39" s="104" t="s">
        <v>14</v>
      </c>
      <c r="K39" s="110">
        <v>21</v>
      </c>
      <c r="L39" s="42"/>
      <c r="N39" s="28"/>
      <c r="O39" s="28"/>
      <c r="P39" s="28"/>
    </row>
    <row r="40" spans="1:16" x14ac:dyDescent="0.2">
      <c r="A40" s="15">
        <f>C35+1</f>
        <v>43528</v>
      </c>
      <c r="B40" s="10" t="s">
        <v>6</v>
      </c>
      <c r="C40" s="10">
        <f>A40+6</f>
        <v>43534</v>
      </c>
      <c r="D40" s="81"/>
      <c r="E40" s="81"/>
      <c r="F40" s="81"/>
      <c r="G40" s="108"/>
      <c r="H40" s="72" t="s">
        <v>14</v>
      </c>
      <c r="I40" s="153" t="s">
        <v>42</v>
      </c>
      <c r="J40" s="153" t="s">
        <v>42</v>
      </c>
      <c r="K40" s="134"/>
    </row>
    <row r="41" spans="1:16" x14ac:dyDescent="0.2">
      <c r="A41" s="13"/>
      <c r="B41" s="14"/>
      <c r="C41" s="14"/>
      <c r="D41" s="36">
        <f>A44</f>
        <v>43535</v>
      </c>
      <c r="E41" s="36">
        <f t="shared" ref="E41:J41" si="4">D41+1</f>
        <v>43536</v>
      </c>
      <c r="F41" s="161">
        <f t="shared" si="4"/>
        <v>43537</v>
      </c>
      <c r="G41" s="95">
        <f>F41+1</f>
        <v>43538</v>
      </c>
      <c r="H41" s="98">
        <f>G41+1</f>
        <v>43539</v>
      </c>
      <c r="I41" s="71">
        <f t="shared" si="4"/>
        <v>43540</v>
      </c>
      <c r="J41" s="71">
        <f t="shared" si="4"/>
        <v>43541</v>
      </c>
      <c r="K41" s="109"/>
    </row>
    <row r="42" spans="1:16" ht="13.5" customHeight="1" x14ac:dyDescent="0.2">
      <c r="A42" s="31"/>
      <c r="B42" s="9"/>
      <c r="C42" s="9"/>
      <c r="D42" s="47"/>
      <c r="E42" s="47"/>
      <c r="F42" s="47"/>
      <c r="G42" s="147"/>
      <c r="H42" s="153" t="s">
        <v>27</v>
      </c>
      <c r="I42" s="146" t="s">
        <v>13</v>
      </c>
      <c r="J42" s="146" t="s">
        <v>13</v>
      </c>
      <c r="K42" s="127"/>
      <c r="L42" s="42"/>
    </row>
    <row r="43" spans="1:16" ht="13.5" customHeight="1" x14ac:dyDescent="0.2">
      <c r="A43" s="31"/>
      <c r="B43" s="9"/>
      <c r="C43" s="9"/>
      <c r="D43" s="69" t="s">
        <v>10</v>
      </c>
      <c r="E43" s="69" t="s">
        <v>10</v>
      </c>
      <c r="F43" s="69" t="s">
        <v>10</v>
      </c>
      <c r="G43" s="137" t="s">
        <v>10</v>
      </c>
      <c r="H43" s="69" t="s">
        <v>16</v>
      </c>
      <c r="I43" s="99" t="s">
        <v>15</v>
      </c>
      <c r="J43" s="99" t="s">
        <v>15</v>
      </c>
      <c r="K43" s="127">
        <v>21</v>
      </c>
      <c r="L43" s="42"/>
    </row>
    <row r="44" spans="1:16" ht="16.5" customHeight="1" x14ac:dyDescent="0.2">
      <c r="A44" s="75">
        <f>C40+1</f>
        <v>43535</v>
      </c>
      <c r="B44" s="76" t="s">
        <v>6</v>
      </c>
      <c r="C44" s="76">
        <f>A44+6</f>
        <v>43541</v>
      </c>
      <c r="D44" s="81"/>
      <c r="E44" s="81"/>
      <c r="F44" s="81"/>
      <c r="G44" s="108"/>
      <c r="H44" s="72" t="s">
        <v>28</v>
      </c>
      <c r="I44" s="155" t="s">
        <v>42</v>
      </c>
      <c r="J44" s="155" t="s">
        <v>42</v>
      </c>
      <c r="K44" s="162"/>
    </row>
    <row r="45" spans="1:16" x14ac:dyDescent="0.2">
      <c r="A45" s="13"/>
      <c r="B45" s="14"/>
      <c r="C45" s="19"/>
      <c r="D45" s="38">
        <f>A49</f>
        <v>43542</v>
      </c>
      <c r="E45" s="36">
        <f t="shared" ref="E45:J45" si="5">D45+1</f>
        <v>43543</v>
      </c>
      <c r="F45" s="38">
        <f t="shared" si="5"/>
        <v>43544</v>
      </c>
      <c r="G45" s="95">
        <f>F45+1</f>
        <v>43545</v>
      </c>
      <c r="H45" s="98">
        <f>G45+1</f>
        <v>43546</v>
      </c>
      <c r="I45" s="71">
        <f t="shared" si="5"/>
        <v>43547</v>
      </c>
      <c r="J45" s="71">
        <f t="shared" si="5"/>
        <v>43548</v>
      </c>
      <c r="K45" s="157"/>
    </row>
    <row r="46" spans="1:16" x14ac:dyDescent="0.2">
      <c r="A46" s="31"/>
      <c r="B46" s="9"/>
      <c r="C46" s="32"/>
      <c r="D46" s="55"/>
      <c r="E46" s="37"/>
      <c r="F46" s="55"/>
      <c r="G46" s="39"/>
      <c r="H46" s="153" t="s">
        <v>27</v>
      </c>
      <c r="I46" s="146" t="s">
        <v>13</v>
      </c>
      <c r="J46" s="60" t="s">
        <v>13</v>
      </c>
      <c r="K46" s="132"/>
      <c r="L46" s="42"/>
      <c r="M46" s="125"/>
    </row>
    <row r="47" spans="1:16" x14ac:dyDescent="0.2">
      <c r="A47" s="31"/>
      <c r="B47" s="9"/>
      <c r="C47" s="32"/>
      <c r="D47" s="69" t="s">
        <v>10</v>
      </c>
      <c r="E47" s="69" t="s">
        <v>10</v>
      </c>
      <c r="F47" s="69" t="s">
        <v>10</v>
      </c>
      <c r="G47" s="137" t="s">
        <v>10</v>
      </c>
      <c r="H47" s="69" t="s">
        <v>16</v>
      </c>
      <c r="I47" s="99" t="s">
        <v>15</v>
      </c>
      <c r="J47" s="69" t="s">
        <v>15</v>
      </c>
      <c r="K47" s="158">
        <v>21</v>
      </c>
      <c r="L47" s="42"/>
    </row>
    <row r="48" spans="1:16" x14ac:dyDescent="0.2">
      <c r="A48" s="31"/>
      <c r="B48" s="9"/>
      <c r="C48" s="32"/>
      <c r="D48" s="45"/>
      <c r="E48" s="47"/>
      <c r="F48" s="82"/>
      <c r="G48" s="91"/>
      <c r="H48" s="97" t="s">
        <v>28</v>
      </c>
      <c r="I48" s="104" t="s">
        <v>14</v>
      </c>
      <c r="J48" s="104" t="s">
        <v>14</v>
      </c>
      <c r="K48" s="158"/>
      <c r="L48" s="42"/>
    </row>
    <row r="49" spans="1:12" ht="12" customHeight="1" x14ac:dyDescent="0.2">
      <c r="A49" s="75">
        <f>C44+1</f>
        <v>43542</v>
      </c>
      <c r="B49" s="76" t="s">
        <v>6</v>
      </c>
      <c r="C49" s="113">
        <f>A49+6</f>
        <v>43548</v>
      </c>
      <c r="D49" s="81"/>
      <c r="E49" s="81"/>
      <c r="F49" s="81"/>
      <c r="G49" s="108"/>
      <c r="H49" s="72" t="s">
        <v>14</v>
      </c>
      <c r="I49" s="155" t="s">
        <v>42</v>
      </c>
      <c r="J49" s="155" t="s">
        <v>42</v>
      </c>
      <c r="K49" s="129"/>
    </row>
    <row r="50" spans="1:12" x14ac:dyDescent="0.2">
      <c r="A50" s="13"/>
      <c r="B50" s="14"/>
      <c r="C50" s="19"/>
      <c r="D50" s="40">
        <f>A52</f>
        <v>43549</v>
      </c>
      <c r="E50" s="41">
        <f t="shared" ref="E50:J50" si="6">D50+1</f>
        <v>43550</v>
      </c>
      <c r="F50" s="40">
        <f t="shared" si="6"/>
        <v>43551</v>
      </c>
      <c r="G50" s="148">
        <f>F50+1</f>
        <v>43552</v>
      </c>
      <c r="H50" s="136">
        <f>G50+1</f>
        <v>43553</v>
      </c>
      <c r="I50" s="149">
        <f t="shared" si="6"/>
        <v>43554</v>
      </c>
      <c r="J50" s="101">
        <f t="shared" si="6"/>
        <v>43555</v>
      </c>
      <c r="K50" s="3"/>
      <c r="L50" s="42"/>
    </row>
    <row r="51" spans="1:12" x14ac:dyDescent="0.2">
      <c r="A51" s="31"/>
      <c r="B51" s="9"/>
      <c r="C51" s="32"/>
      <c r="D51" s="44"/>
      <c r="E51" s="34"/>
      <c r="F51" s="46"/>
      <c r="G51" s="137"/>
      <c r="H51" s="153" t="s">
        <v>27</v>
      </c>
      <c r="I51" s="146" t="s">
        <v>13</v>
      </c>
      <c r="J51" s="60" t="s">
        <v>13</v>
      </c>
      <c r="K51" s="80"/>
      <c r="L51" s="42"/>
    </row>
    <row r="52" spans="1:12" x14ac:dyDescent="0.2">
      <c r="A52" s="15">
        <f>C49+1</f>
        <v>43549</v>
      </c>
      <c r="B52" s="10" t="s">
        <v>6</v>
      </c>
      <c r="C52" s="16">
        <f>A52+6</f>
        <v>43555</v>
      </c>
      <c r="D52" s="69" t="s">
        <v>10</v>
      </c>
      <c r="E52" s="69" t="s">
        <v>10</v>
      </c>
      <c r="F52" s="69" t="s">
        <v>10</v>
      </c>
      <c r="G52" s="137" t="s">
        <v>10</v>
      </c>
      <c r="H52" s="69" t="s">
        <v>16</v>
      </c>
      <c r="I52" s="99" t="s">
        <v>15</v>
      </c>
      <c r="J52" s="69" t="s">
        <v>15</v>
      </c>
      <c r="K52" s="2">
        <v>21</v>
      </c>
    </row>
    <row r="53" spans="1:12" x14ac:dyDescent="0.2">
      <c r="A53" s="15"/>
      <c r="B53" s="10"/>
      <c r="C53" s="16"/>
      <c r="D53" s="45"/>
      <c r="E53" s="47"/>
      <c r="F53" s="82"/>
      <c r="G53" s="91"/>
      <c r="H53" s="97" t="s">
        <v>28</v>
      </c>
      <c r="I53" s="104" t="s">
        <v>14</v>
      </c>
      <c r="J53" s="104" t="s">
        <v>14</v>
      </c>
      <c r="K53" s="124"/>
    </row>
    <row r="54" spans="1:12" x14ac:dyDescent="0.2">
      <c r="A54" s="11"/>
      <c r="B54" s="12"/>
      <c r="C54" s="20"/>
      <c r="D54" s="69"/>
      <c r="E54" s="69"/>
      <c r="F54" s="81"/>
      <c r="G54" s="108"/>
      <c r="H54" s="72" t="s">
        <v>14</v>
      </c>
      <c r="I54" s="153" t="s">
        <v>42</v>
      </c>
      <c r="J54" s="153" t="s">
        <v>42</v>
      </c>
      <c r="K54" s="132"/>
    </row>
    <row r="55" spans="1:12" hidden="1" x14ac:dyDescent="0.2">
      <c r="A55" s="13"/>
      <c r="B55" s="9"/>
      <c r="C55" s="18"/>
      <c r="D55" s="68"/>
      <c r="E55" s="51"/>
      <c r="F55" s="67"/>
      <c r="G55" s="52"/>
      <c r="H55" s="63"/>
      <c r="I55" s="63"/>
      <c r="J55" s="63"/>
      <c r="K55" s="2"/>
    </row>
    <row r="56" spans="1:12" hidden="1" x14ac:dyDescent="0.2">
      <c r="A56" s="31"/>
      <c r="B56" s="9"/>
      <c r="C56" s="18"/>
      <c r="D56" s="66"/>
      <c r="E56" s="51"/>
      <c r="F56" s="22"/>
      <c r="G56" s="52"/>
      <c r="H56" s="64"/>
      <c r="I56" s="61"/>
      <c r="J56" s="61"/>
      <c r="K56" s="2"/>
    </row>
    <row r="57" spans="1:12" hidden="1" x14ac:dyDescent="0.2">
      <c r="A57" s="31"/>
      <c r="B57" s="9"/>
      <c r="C57" s="18"/>
      <c r="D57" s="66"/>
      <c r="E57" s="51"/>
      <c r="F57" s="22"/>
      <c r="G57" s="52"/>
      <c r="H57" s="63"/>
      <c r="I57" s="60"/>
      <c r="J57" s="60"/>
      <c r="K57" s="2"/>
    </row>
    <row r="58" spans="1:12" hidden="1" x14ac:dyDescent="0.2">
      <c r="A58" s="31"/>
      <c r="B58" s="9"/>
      <c r="C58" s="18"/>
      <c r="D58" s="66"/>
      <c r="E58" s="51"/>
      <c r="F58" s="22"/>
      <c r="G58" s="52"/>
      <c r="H58" s="63"/>
      <c r="I58" s="60"/>
      <c r="J58" s="60"/>
      <c r="K58" s="2"/>
    </row>
    <row r="59" spans="1:12" hidden="1" x14ac:dyDescent="0.2">
      <c r="A59" s="11"/>
      <c r="B59" s="12"/>
      <c r="C59" s="17"/>
      <c r="D59" s="35"/>
      <c r="E59" s="58"/>
      <c r="F59" s="23"/>
      <c r="G59" s="59"/>
      <c r="H59" s="65"/>
      <c r="I59" s="115"/>
      <c r="J59" s="62"/>
      <c r="K59" s="1"/>
    </row>
    <row r="60" spans="1:12" x14ac:dyDescent="0.2">
      <c r="A60" s="13"/>
      <c r="B60" s="14"/>
      <c r="C60" s="19"/>
      <c r="D60" s="41">
        <f>A63</f>
        <v>43556</v>
      </c>
      <c r="E60" s="41">
        <f t="shared" ref="E60:J60" si="7">D60+1</f>
        <v>43557</v>
      </c>
      <c r="F60" s="41">
        <f t="shared" si="7"/>
        <v>43558</v>
      </c>
      <c r="G60" s="41">
        <f>F60+1</f>
        <v>43559</v>
      </c>
      <c r="H60" s="114">
        <f>G60+1</f>
        <v>43560</v>
      </c>
      <c r="I60" s="131">
        <f t="shared" si="7"/>
        <v>43561</v>
      </c>
      <c r="J60" s="101">
        <f t="shared" si="7"/>
        <v>43562</v>
      </c>
      <c r="K60" s="165">
        <v>4</v>
      </c>
    </row>
    <row r="61" spans="1:12" x14ac:dyDescent="0.2">
      <c r="A61" s="31"/>
      <c r="B61" s="9"/>
      <c r="C61" s="32"/>
      <c r="D61" s="106"/>
      <c r="E61" s="106"/>
      <c r="F61" s="106"/>
      <c r="G61" s="106"/>
      <c r="H61" s="130" t="s">
        <v>26</v>
      </c>
      <c r="I61" s="150" t="s">
        <v>31</v>
      </c>
      <c r="J61" s="135"/>
      <c r="K61" s="166"/>
      <c r="L61" s="42"/>
    </row>
    <row r="62" spans="1:12" x14ac:dyDescent="0.2">
      <c r="A62" s="31"/>
      <c r="B62" s="9"/>
      <c r="C62" s="32"/>
      <c r="D62" s="69" t="s">
        <v>10</v>
      </c>
      <c r="E62" s="69" t="s">
        <v>10</v>
      </c>
      <c r="F62" s="69" t="s">
        <v>10</v>
      </c>
      <c r="G62" s="69" t="s">
        <v>10</v>
      </c>
      <c r="H62" s="153" t="s">
        <v>27</v>
      </c>
      <c r="I62" s="151" t="s">
        <v>32</v>
      </c>
      <c r="J62" s="69" t="s">
        <v>10</v>
      </c>
      <c r="K62" s="166"/>
      <c r="L62" s="42"/>
    </row>
    <row r="63" spans="1:12" ht="12.75" customHeight="1" x14ac:dyDescent="0.2">
      <c r="A63" s="75">
        <f>C52+1</f>
        <v>43556</v>
      </c>
      <c r="B63" s="76" t="s">
        <v>6</v>
      </c>
      <c r="C63" s="113">
        <f>A63+6</f>
        <v>43562</v>
      </c>
      <c r="D63" s="111"/>
      <c r="E63" s="111"/>
      <c r="F63" s="111"/>
      <c r="G63" s="112"/>
      <c r="H63" s="72" t="s">
        <v>30</v>
      </c>
      <c r="I63" s="152" t="s">
        <v>33</v>
      </c>
      <c r="J63" s="138"/>
      <c r="K63" s="166"/>
    </row>
    <row r="64" spans="1:12" ht="27" hidden="1" customHeight="1" x14ac:dyDescent="0.2">
      <c r="A64" s="15"/>
      <c r="B64" s="10"/>
      <c r="C64" s="10"/>
      <c r="D64" s="69" t="s">
        <v>10</v>
      </c>
      <c r="E64" s="69" t="s">
        <v>10</v>
      </c>
      <c r="F64" s="69" t="s">
        <v>10</v>
      </c>
      <c r="G64" s="69" t="s">
        <v>10</v>
      </c>
      <c r="H64" s="72" t="s">
        <v>14</v>
      </c>
      <c r="I64" s="72" t="s">
        <v>14</v>
      </c>
      <c r="J64" s="72" t="s">
        <v>14</v>
      </c>
      <c r="K64" s="107"/>
    </row>
    <row r="65" spans="1:12" ht="9.75" hidden="1" customHeight="1" x14ac:dyDescent="0.2">
      <c r="A65" s="75"/>
      <c r="B65" s="76"/>
      <c r="C65" s="76"/>
      <c r="D65" s="77"/>
      <c r="E65" s="77"/>
      <c r="F65" s="78"/>
      <c r="G65" s="77"/>
      <c r="H65" s="72" t="s">
        <v>14</v>
      </c>
      <c r="I65" s="72" t="s">
        <v>14</v>
      </c>
      <c r="J65" s="72" t="s">
        <v>14</v>
      </c>
      <c r="K65" s="1"/>
    </row>
    <row r="66" spans="1:12" hidden="1" x14ac:dyDescent="0.2">
      <c r="A66" s="31"/>
      <c r="B66" s="9"/>
      <c r="C66" s="18"/>
      <c r="D66" s="48"/>
      <c r="E66" s="48"/>
      <c r="F66" s="48"/>
      <c r="G66" s="48"/>
      <c r="H66" s="48"/>
      <c r="I66" s="116"/>
      <c r="J66" s="103"/>
      <c r="K66" s="50"/>
    </row>
    <row r="67" spans="1:12" hidden="1" x14ac:dyDescent="0.2">
      <c r="A67" s="31"/>
      <c r="B67" s="9"/>
      <c r="C67" s="18"/>
      <c r="D67" s="48"/>
      <c r="E67" s="48"/>
      <c r="F67" s="48"/>
      <c r="G67" s="48"/>
      <c r="H67" s="48"/>
      <c r="I67" s="116"/>
      <c r="J67" s="103"/>
      <c r="K67" s="50"/>
    </row>
    <row r="68" spans="1:12" hidden="1" x14ac:dyDescent="0.2">
      <c r="A68" s="18"/>
      <c r="B68" s="9"/>
      <c r="C68" s="18"/>
      <c r="D68" s="48"/>
      <c r="E68" s="48"/>
      <c r="F68" s="48"/>
      <c r="G68" s="48"/>
      <c r="H68" s="48"/>
      <c r="I68" s="116"/>
      <c r="J68" s="29"/>
      <c r="K68" s="50"/>
    </row>
    <row r="69" spans="1:12" x14ac:dyDescent="0.2">
      <c r="K69" s="128">
        <f>K16+K24+K28+K31+K39+K43+K52+K47+K60</f>
        <v>170</v>
      </c>
      <c r="L69" s="4"/>
    </row>
    <row r="70" spans="1:12" x14ac:dyDescent="0.2">
      <c r="A70" s="53" t="s">
        <v>47</v>
      </c>
    </row>
    <row r="72" spans="1:12" x14ac:dyDescent="0.2">
      <c r="A72" t="s">
        <v>34</v>
      </c>
    </row>
    <row r="74" spans="1:12" x14ac:dyDescent="0.2">
      <c r="A74" s="4" t="s">
        <v>35</v>
      </c>
    </row>
    <row r="75" spans="1:12" x14ac:dyDescent="0.2">
      <c r="A75" s="156" t="s">
        <v>36</v>
      </c>
      <c r="D75" t="s">
        <v>37</v>
      </c>
    </row>
    <row r="76" spans="1:12" x14ac:dyDescent="0.2">
      <c r="A76" t="s">
        <v>38</v>
      </c>
      <c r="D76" t="s">
        <v>37</v>
      </c>
    </row>
    <row r="77" spans="1:12" x14ac:dyDescent="0.2">
      <c r="A77" t="s">
        <v>39</v>
      </c>
      <c r="D77" t="s">
        <v>37</v>
      </c>
    </row>
    <row r="78" spans="1:12" x14ac:dyDescent="0.2">
      <c r="A78" s="4" t="s">
        <v>40</v>
      </c>
    </row>
    <row r="79" spans="1:12" x14ac:dyDescent="0.2">
      <c r="A79" t="s">
        <v>41</v>
      </c>
    </row>
  </sheetData>
  <mergeCells count="2">
    <mergeCell ref="K60:K63"/>
    <mergeCell ref="A14:C14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2019-01-29T09:17:00Z</cp:lastPrinted>
  <dcterms:created xsi:type="dcterms:W3CDTF">2006-07-28T08:36:34Z</dcterms:created>
  <dcterms:modified xsi:type="dcterms:W3CDTF">2019-01-29T09:17:22Z</dcterms:modified>
</cp:coreProperties>
</file>